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H:\Dokumenti\DELO\12_ZDRAVJE V OBČINI\Leto_2023\0končni podatki\"/>
    </mc:Choice>
  </mc:AlternateContent>
  <xr:revisionPtr revIDLastSave="0" documentId="8_{9C8591D4-CD8F-4DB8-9CDF-DD1104447073}" xr6:coauthVersionLast="36" xr6:coauthVersionMax="36" xr10:uidLastSave="{00000000-0000-0000-0000-000000000000}"/>
  <bookViews>
    <workbookView xWindow="-90" yWindow="-90" windowWidth="23235" windowHeight="12435" tabRatio="748" xr2:uid="{00000000-000D-0000-FFFF-FFFF00000000}"/>
  </bookViews>
  <sheets>
    <sheet name="Vsebina" sheetId="1" r:id="rId1"/>
    <sheet name="ZvO_2023" sheetId="3" r:id="rId2"/>
    <sheet name="Info" sheetId="4" r:id="rId3"/>
    <sheet name="2.1 fitnes" sheetId="41" r:id="rId4"/>
    <sheet name="2.2 prehranjenost" sheetId="42" r:id="rId5"/>
    <sheet name="2.5 poškodovani" sheetId="45" r:id="rId6"/>
    <sheet name="2.6 Prometne alko" sheetId="46" r:id="rId7"/>
    <sheet name="2.13 dostop" sheetId="82" r:id="rId8"/>
    <sheet name="2.14 sodelovanje" sheetId="83" r:id="rId9"/>
    <sheet name="3.1 Svit" sheetId="47" r:id="rId10"/>
    <sheet name="3.2 Zora" sheetId="48" r:id="rId11"/>
    <sheet name="3.4 Dora" sheetId="49" r:id="rId12"/>
    <sheet name="4.2 bolniška" sheetId="51" r:id="rId13"/>
    <sheet name="4.3 astma" sheetId="52" r:id="rId14"/>
    <sheet name="4.4 alko" sheetId="53" r:id="rId15"/>
    <sheet name="4.5 sladkorna" sheetId="54" r:id="rId16"/>
    <sheet name="4.6 krvni tlak" sheetId="55" r:id="rId17"/>
    <sheet name="4.7 strjevanje krvi" sheetId="56" r:id="rId18"/>
    <sheet name="4.8 srčna kap" sheetId="57" r:id="rId19"/>
    <sheet name="4.9 možg. kap" sheetId="58" r:id="rId20"/>
    <sheet name="4.10 rak" sheetId="59" r:id="rId21"/>
    <sheet name="4.15 debelo črevo" sheetId="60" r:id="rId22"/>
    <sheet name="4.16 pljučni rak" sheetId="61" r:id="rId23"/>
    <sheet name="4.17 rak dojke" sheetId="62" r:id="rId24"/>
    <sheet name="4.11 zlomi" sheetId="63" r:id="rId25"/>
    <sheet name="4.12 duševna" sheetId="64" r:id="rId26"/>
    <sheet name="4.13 pomoč" sheetId="65" r:id="rId27"/>
    <sheet name="4.14 KME" sheetId="66" r:id="rId28"/>
    <sheet name="5.1 umrljivost" sheetId="67" r:id="rId29"/>
    <sheet name="5.2 SŽO" sheetId="68" r:id="rId30"/>
    <sheet name="5.3 vsi raki" sheetId="69" r:id="rId31"/>
    <sheet name="5.6 pljučni rak" sheetId="70" r:id="rId32"/>
    <sheet name="5.7 samomor" sheetId="71" r:id="rId33"/>
  </sheets>
  <definedNames>
    <definedName name="_xlnm._FilterDatabase" localSheetId="3" hidden="1">'2.1 fitnes'!$A$1:$E$214</definedName>
    <definedName name="_xlnm._FilterDatabase" localSheetId="7" hidden="1">'2.13 dostop'!$A$1:$D$1</definedName>
    <definedName name="_xlnm._FilterDatabase" localSheetId="8" hidden="1">'2.14 sodelovanje'!$A$1:$D$1</definedName>
    <definedName name="_xlnm._FilterDatabase" localSheetId="4" hidden="1">'2.2 prehranjenost'!$A$1:$E$214</definedName>
    <definedName name="_xlnm._FilterDatabase" localSheetId="5" hidden="1">'2.5 poškodovani'!$A$1:$E$214</definedName>
    <definedName name="_xlnm._FilterDatabase" localSheetId="6" hidden="1">'2.6 Prometne alko'!$A$1:$E$214</definedName>
    <definedName name="_xlnm._FilterDatabase" localSheetId="9" hidden="1">'3.1 Svit'!$A$1:$E$1</definedName>
    <definedName name="_xlnm._FilterDatabase" localSheetId="10" hidden="1">'3.2 Zora'!$A$1:$E$1</definedName>
    <definedName name="_xlnm._FilterDatabase" localSheetId="11" hidden="1">'3.4 Dora'!$A$1:$E$1</definedName>
    <definedName name="_xlnm._FilterDatabase" localSheetId="20" hidden="1">'4.10 rak'!$A$1:$E$214</definedName>
    <definedName name="_xlnm._FilterDatabase" localSheetId="24" hidden="1">'4.11 zlomi'!$A$1:$E$1</definedName>
    <definedName name="_xlnm._FilterDatabase" localSheetId="25" hidden="1">'4.12 duševna'!$A$1:$E$1</definedName>
    <definedName name="_xlnm._FilterDatabase" localSheetId="26" hidden="1">'4.13 pomoč'!$A$1:$E$214</definedName>
    <definedName name="_xlnm._FilterDatabase" localSheetId="27" hidden="1">'4.14 KME'!$A$1:$E$214</definedName>
    <definedName name="_xlnm._FilterDatabase" localSheetId="21" hidden="1">'4.15 debelo črevo'!$A$1:$E$214</definedName>
    <definedName name="_xlnm._FilterDatabase" localSheetId="22" hidden="1">'4.16 pljučni rak'!$A$1:$E$214</definedName>
    <definedName name="_xlnm._FilterDatabase" localSheetId="23" hidden="1">'4.17 rak dojke'!$A$1:$E$214</definedName>
    <definedName name="_xlnm._FilterDatabase" localSheetId="12" hidden="1">'4.2 bolniška'!$A$1:$E$1</definedName>
    <definedName name="_xlnm._FilterDatabase" localSheetId="13" hidden="1">'4.3 astma'!$A$1:$E$214</definedName>
    <definedName name="_xlnm._FilterDatabase" localSheetId="14" hidden="1">'4.4 alko'!$A$1:$E$214</definedName>
    <definedName name="_xlnm._FilterDatabase" localSheetId="15" hidden="1">'4.5 sladkorna'!$A$1:$E$1</definedName>
    <definedName name="_xlnm._FilterDatabase" localSheetId="16" hidden="1">'4.6 krvni tlak'!$A$1:$E$214</definedName>
    <definedName name="_xlnm._FilterDatabase" localSheetId="17" hidden="1">'4.7 strjevanje krvi'!$A$1:$E$1</definedName>
    <definedName name="_xlnm._FilterDatabase" localSheetId="18" hidden="1">'4.8 srčna kap'!$A$1:$E$214</definedName>
    <definedName name="_xlnm._FilterDatabase" localSheetId="19" hidden="1">'4.9 možg. kap'!$A$1:$E$1</definedName>
    <definedName name="_xlnm._FilterDatabase" localSheetId="28" hidden="1">'5.1 umrljivost'!$A$1:$E$1</definedName>
    <definedName name="_xlnm._FilterDatabase" localSheetId="29" hidden="1">'5.2 SŽO'!$A$1:$E$214</definedName>
    <definedName name="_xlnm._FilterDatabase" localSheetId="30" hidden="1">'5.3 vsi raki'!$A$1:$E$214</definedName>
    <definedName name="_xlnm._FilterDatabase" localSheetId="31" hidden="1">'5.6 pljučni rak'!$A$1:$E$214</definedName>
    <definedName name="_xlnm._FilterDatabase" localSheetId="32" hidden="1">'5.7 samomor'!$A$1:$E$214</definedName>
    <definedName name="_xlnm._FilterDatabase" localSheetId="1" hidden="1">ZvO_2023!$A$1:$BZ$284</definedName>
  </definedNames>
  <calcPr calcId="191029"/>
</workbook>
</file>

<file path=xl/calcChain.xml><?xml version="1.0" encoding="utf-8"?>
<calcChain xmlns="http://schemas.openxmlformats.org/spreadsheetml/2006/main">
  <c r="F214" i="59" l="1"/>
  <c r="G214" i="59" s="1"/>
  <c r="F3" i="46" l="1"/>
  <c r="F4" i="46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67" i="46"/>
  <c r="F68" i="46"/>
  <c r="F69" i="46"/>
  <c r="F70" i="46"/>
  <c r="F71" i="46"/>
  <c r="F72" i="46"/>
  <c r="F73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100" i="46"/>
  <c r="F101" i="46"/>
  <c r="F102" i="46"/>
  <c r="F103" i="46"/>
  <c r="F104" i="46"/>
  <c r="F105" i="46"/>
  <c r="F106" i="46"/>
  <c r="F107" i="46"/>
  <c r="F108" i="46"/>
  <c r="F109" i="46"/>
  <c r="F110" i="46"/>
  <c r="F111" i="46"/>
  <c r="F112" i="46"/>
  <c r="F113" i="46"/>
  <c r="F114" i="46"/>
  <c r="F115" i="46"/>
  <c r="F116" i="46"/>
  <c r="F117" i="46"/>
  <c r="F118" i="46"/>
  <c r="F119" i="46"/>
  <c r="F120" i="46"/>
  <c r="F121" i="46"/>
  <c r="F122" i="46"/>
  <c r="F123" i="46"/>
  <c r="F124" i="46"/>
  <c r="F125" i="46"/>
  <c r="F126" i="46"/>
  <c r="F127" i="46"/>
  <c r="F128" i="46"/>
  <c r="F129" i="46"/>
  <c r="F130" i="46"/>
  <c r="F131" i="46"/>
  <c r="F132" i="46"/>
  <c r="F133" i="46"/>
  <c r="F134" i="46"/>
  <c r="F135" i="46"/>
  <c r="F136" i="46"/>
  <c r="F137" i="46"/>
  <c r="F138" i="46"/>
  <c r="F139" i="46"/>
  <c r="F140" i="46"/>
  <c r="F141" i="46"/>
  <c r="F142" i="46"/>
  <c r="F143" i="46"/>
  <c r="F144" i="46"/>
  <c r="F145" i="46"/>
  <c r="F146" i="46"/>
  <c r="F147" i="46"/>
  <c r="F148" i="46"/>
  <c r="F149" i="46"/>
  <c r="F150" i="46"/>
  <c r="F151" i="46"/>
  <c r="F152" i="46"/>
  <c r="F153" i="46"/>
  <c r="F154" i="46"/>
  <c r="F155" i="46"/>
  <c r="F156" i="46"/>
  <c r="F157" i="46"/>
  <c r="F158" i="46"/>
  <c r="F159" i="46"/>
  <c r="F160" i="46"/>
  <c r="F161" i="46"/>
  <c r="F162" i="46"/>
  <c r="F163" i="46"/>
  <c r="F164" i="46"/>
  <c r="F165" i="46"/>
  <c r="F166" i="46"/>
  <c r="F167" i="46"/>
  <c r="F168" i="46"/>
  <c r="F169" i="46"/>
  <c r="F170" i="46"/>
  <c r="F171" i="46"/>
  <c r="F172" i="46"/>
  <c r="F173" i="46"/>
  <c r="F174" i="46"/>
  <c r="F175" i="46"/>
  <c r="F176" i="46"/>
  <c r="F177" i="46"/>
  <c r="F178" i="46"/>
  <c r="F179" i="46"/>
  <c r="F180" i="46"/>
  <c r="F181" i="46"/>
  <c r="F182" i="46"/>
  <c r="F183" i="46"/>
  <c r="F184" i="46"/>
  <c r="F185" i="46"/>
  <c r="F186" i="46"/>
  <c r="F187" i="46"/>
  <c r="F188" i="46"/>
  <c r="F189" i="46"/>
  <c r="F190" i="46"/>
  <c r="F191" i="46"/>
  <c r="F192" i="46"/>
  <c r="F193" i="46"/>
  <c r="F194" i="46"/>
  <c r="F195" i="46"/>
  <c r="F196" i="46"/>
  <c r="F197" i="46"/>
  <c r="F198" i="46"/>
  <c r="F199" i="46"/>
  <c r="F200" i="46"/>
  <c r="F201" i="46"/>
  <c r="F202" i="46"/>
  <c r="F203" i="46"/>
  <c r="F204" i="46"/>
  <c r="F205" i="46"/>
  <c r="F206" i="46"/>
  <c r="F207" i="46"/>
  <c r="F208" i="46"/>
  <c r="F209" i="46"/>
  <c r="F210" i="46"/>
  <c r="F211" i="46"/>
  <c r="F212" i="46"/>
  <c r="F213" i="46"/>
  <c r="F214" i="46"/>
  <c r="F2" i="46"/>
  <c r="F3" i="45"/>
  <c r="G3" i="45" s="1"/>
  <c r="F4" i="45"/>
  <c r="G4" i="45" s="1"/>
  <c r="F5" i="45"/>
  <c r="G5" i="45" s="1"/>
  <c r="F6" i="45"/>
  <c r="G6" i="45" s="1"/>
  <c r="F7" i="45"/>
  <c r="G7" i="45" s="1"/>
  <c r="F8" i="45"/>
  <c r="G8" i="45" s="1"/>
  <c r="F9" i="45"/>
  <c r="G9" i="45" s="1"/>
  <c r="F10" i="45"/>
  <c r="G10" i="45" s="1"/>
  <c r="F11" i="45"/>
  <c r="G11" i="45" s="1"/>
  <c r="F12" i="45"/>
  <c r="G12" i="45" s="1"/>
  <c r="F13" i="45"/>
  <c r="G13" i="45" s="1"/>
  <c r="F14" i="45"/>
  <c r="G14" i="45" s="1"/>
  <c r="F15" i="45"/>
  <c r="G15" i="45" s="1"/>
  <c r="F16" i="45"/>
  <c r="G16" i="45" s="1"/>
  <c r="F17" i="45"/>
  <c r="G17" i="45" s="1"/>
  <c r="F18" i="45"/>
  <c r="G18" i="45" s="1"/>
  <c r="F19" i="45"/>
  <c r="G19" i="45" s="1"/>
  <c r="F20" i="45"/>
  <c r="G20" i="45" s="1"/>
  <c r="F21" i="45"/>
  <c r="G21" i="45" s="1"/>
  <c r="F22" i="45"/>
  <c r="G22" i="45" s="1"/>
  <c r="F23" i="45"/>
  <c r="G23" i="45" s="1"/>
  <c r="F24" i="45"/>
  <c r="G24" i="45" s="1"/>
  <c r="F25" i="45"/>
  <c r="G25" i="45" s="1"/>
  <c r="F26" i="45"/>
  <c r="G26" i="45" s="1"/>
  <c r="F27" i="45"/>
  <c r="G27" i="45" s="1"/>
  <c r="F28" i="45"/>
  <c r="G28" i="45" s="1"/>
  <c r="F29" i="45"/>
  <c r="G29" i="45" s="1"/>
  <c r="F30" i="45"/>
  <c r="G30" i="45" s="1"/>
  <c r="F31" i="45"/>
  <c r="G31" i="45" s="1"/>
  <c r="F32" i="45"/>
  <c r="G32" i="45" s="1"/>
  <c r="F33" i="45"/>
  <c r="G33" i="45" s="1"/>
  <c r="F34" i="45"/>
  <c r="G34" i="45" s="1"/>
  <c r="F35" i="45"/>
  <c r="G35" i="45" s="1"/>
  <c r="F36" i="45"/>
  <c r="G36" i="45" s="1"/>
  <c r="F37" i="45"/>
  <c r="G37" i="45" s="1"/>
  <c r="F38" i="45"/>
  <c r="G38" i="45" s="1"/>
  <c r="F39" i="45"/>
  <c r="G39" i="45" s="1"/>
  <c r="F40" i="45"/>
  <c r="G40" i="45" s="1"/>
  <c r="F41" i="45"/>
  <c r="G41" i="45" s="1"/>
  <c r="F42" i="45"/>
  <c r="G42" i="45" s="1"/>
  <c r="F43" i="45"/>
  <c r="G43" i="45" s="1"/>
  <c r="F44" i="45"/>
  <c r="G44" i="45" s="1"/>
  <c r="F45" i="45"/>
  <c r="G45" i="45" s="1"/>
  <c r="F46" i="45"/>
  <c r="G46" i="45" s="1"/>
  <c r="F47" i="45"/>
  <c r="G47" i="45" s="1"/>
  <c r="F48" i="45"/>
  <c r="G48" i="45" s="1"/>
  <c r="F49" i="45"/>
  <c r="G49" i="45" s="1"/>
  <c r="F50" i="45"/>
  <c r="G50" i="45" s="1"/>
  <c r="F51" i="45"/>
  <c r="G51" i="45" s="1"/>
  <c r="F52" i="45"/>
  <c r="G52" i="45" s="1"/>
  <c r="F53" i="45"/>
  <c r="G53" i="45" s="1"/>
  <c r="F54" i="45"/>
  <c r="G54" i="45" s="1"/>
  <c r="F55" i="45"/>
  <c r="G55" i="45" s="1"/>
  <c r="F56" i="45"/>
  <c r="G56" i="45" s="1"/>
  <c r="F57" i="45"/>
  <c r="G57" i="45" s="1"/>
  <c r="F58" i="45"/>
  <c r="G58" i="45" s="1"/>
  <c r="F59" i="45"/>
  <c r="G59" i="45" s="1"/>
  <c r="F60" i="45"/>
  <c r="G60" i="45" s="1"/>
  <c r="F61" i="45"/>
  <c r="G61" i="45" s="1"/>
  <c r="F62" i="45"/>
  <c r="G62" i="45" s="1"/>
  <c r="F63" i="45"/>
  <c r="G63" i="45" s="1"/>
  <c r="F64" i="45"/>
  <c r="G64" i="45" s="1"/>
  <c r="F65" i="45"/>
  <c r="G65" i="45" s="1"/>
  <c r="F66" i="45"/>
  <c r="G66" i="45" s="1"/>
  <c r="F67" i="45"/>
  <c r="G67" i="45" s="1"/>
  <c r="F68" i="45"/>
  <c r="G68" i="45" s="1"/>
  <c r="F69" i="45"/>
  <c r="G69" i="45" s="1"/>
  <c r="F70" i="45"/>
  <c r="G70" i="45" s="1"/>
  <c r="F71" i="45"/>
  <c r="G71" i="45" s="1"/>
  <c r="F72" i="45"/>
  <c r="G72" i="45" s="1"/>
  <c r="F73" i="45"/>
  <c r="G73" i="45" s="1"/>
  <c r="F74" i="45"/>
  <c r="G74" i="45" s="1"/>
  <c r="F75" i="45"/>
  <c r="G75" i="45" s="1"/>
  <c r="F76" i="45"/>
  <c r="G76" i="45" s="1"/>
  <c r="F77" i="45"/>
  <c r="G77" i="45" s="1"/>
  <c r="F78" i="45"/>
  <c r="G78" i="45" s="1"/>
  <c r="F79" i="45"/>
  <c r="G79" i="45" s="1"/>
  <c r="F80" i="45"/>
  <c r="G80" i="45" s="1"/>
  <c r="F81" i="45"/>
  <c r="G81" i="45" s="1"/>
  <c r="F82" i="45"/>
  <c r="G82" i="45" s="1"/>
  <c r="F83" i="45"/>
  <c r="G83" i="45" s="1"/>
  <c r="F84" i="45"/>
  <c r="G84" i="45" s="1"/>
  <c r="F85" i="45"/>
  <c r="G85" i="45" s="1"/>
  <c r="F86" i="45"/>
  <c r="G86" i="45" s="1"/>
  <c r="F87" i="45"/>
  <c r="G87" i="45" s="1"/>
  <c r="F88" i="45"/>
  <c r="G88" i="45" s="1"/>
  <c r="F89" i="45"/>
  <c r="G89" i="45" s="1"/>
  <c r="F90" i="45"/>
  <c r="G90" i="45" s="1"/>
  <c r="F91" i="45"/>
  <c r="G91" i="45" s="1"/>
  <c r="F92" i="45"/>
  <c r="G92" i="45" s="1"/>
  <c r="F93" i="45"/>
  <c r="G93" i="45" s="1"/>
  <c r="F94" i="45"/>
  <c r="G94" i="45" s="1"/>
  <c r="F95" i="45"/>
  <c r="G95" i="45" s="1"/>
  <c r="F96" i="45"/>
  <c r="G96" i="45" s="1"/>
  <c r="F97" i="45"/>
  <c r="G97" i="45" s="1"/>
  <c r="F98" i="45"/>
  <c r="G98" i="45" s="1"/>
  <c r="F99" i="45"/>
  <c r="G99" i="45" s="1"/>
  <c r="F100" i="45"/>
  <c r="G100" i="45" s="1"/>
  <c r="F101" i="45"/>
  <c r="G101" i="45" s="1"/>
  <c r="F102" i="45"/>
  <c r="G102" i="45" s="1"/>
  <c r="F103" i="45"/>
  <c r="G103" i="45" s="1"/>
  <c r="F104" i="45"/>
  <c r="G104" i="45" s="1"/>
  <c r="F105" i="45"/>
  <c r="G105" i="45" s="1"/>
  <c r="F106" i="45"/>
  <c r="G106" i="45" s="1"/>
  <c r="F107" i="45"/>
  <c r="G107" i="45" s="1"/>
  <c r="F108" i="45"/>
  <c r="G108" i="45" s="1"/>
  <c r="F109" i="45"/>
  <c r="G109" i="45" s="1"/>
  <c r="F110" i="45"/>
  <c r="G110" i="45" s="1"/>
  <c r="F111" i="45"/>
  <c r="G111" i="45" s="1"/>
  <c r="F112" i="45"/>
  <c r="G112" i="45" s="1"/>
  <c r="F113" i="45"/>
  <c r="G113" i="45" s="1"/>
  <c r="F114" i="45"/>
  <c r="G114" i="45" s="1"/>
  <c r="F115" i="45"/>
  <c r="G115" i="45" s="1"/>
  <c r="F116" i="45"/>
  <c r="G116" i="45" s="1"/>
  <c r="F117" i="45"/>
  <c r="G117" i="45" s="1"/>
  <c r="F118" i="45"/>
  <c r="G118" i="45" s="1"/>
  <c r="F119" i="45"/>
  <c r="G119" i="45" s="1"/>
  <c r="F120" i="45"/>
  <c r="G120" i="45" s="1"/>
  <c r="F121" i="45"/>
  <c r="G121" i="45" s="1"/>
  <c r="F122" i="45"/>
  <c r="G122" i="45" s="1"/>
  <c r="F123" i="45"/>
  <c r="G123" i="45" s="1"/>
  <c r="F124" i="45"/>
  <c r="G124" i="45" s="1"/>
  <c r="F125" i="45"/>
  <c r="G125" i="45" s="1"/>
  <c r="F126" i="45"/>
  <c r="G126" i="45" s="1"/>
  <c r="F127" i="45"/>
  <c r="G127" i="45" s="1"/>
  <c r="F128" i="45"/>
  <c r="G128" i="45" s="1"/>
  <c r="F129" i="45"/>
  <c r="G129" i="45" s="1"/>
  <c r="F130" i="45"/>
  <c r="G130" i="45" s="1"/>
  <c r="F131" i="45"/>
  <c r="G131" i="45" s="1"/>
  <c r="F132" i="45"/>
  <c r="G132" i="45" s="1"/>
  <c r="F133" i="45"/>
  <c r="G133" i="45" s="1"/>
  <c r="F134" i="45"/>
  <c r="G134" i="45" s="1"/>
  <c r="F135" i="45"/>
  <c r="G135" i="45" s="1"/>
  <c r="F136" i="45"/>
  <c r="G136" i="45" s="1"/>
  <c r="F137" i="45"/>
  <c r="G137" i="45" s="1"/>
  <c r="F138" i="45"/>
  <c r="G138" i="45" s="1"/>
  <c r="F139" i="45"/>
  <c r="G139" i="45" s="1"/>
  <c r="F140" i="45"/>
  <c r="G140" i="45" s="1"/>
  <c r="F141" i="45"/>
  <c r="G141" i="45" s="1"/>
  <c r="F142" i="45"/>
  <c r="G142" i="45" s="1"/>
  <c r="F143" i="45"/>
  <c r="G143" i="45" s="1"/>
  <c r="F144" i="45"/>
  <c r="G144" i="45" s="1"/>
  <c r="F145" i="45"/>
  <c r="G145" i="45" s="1"/>
  <c r="F146" i="45"/>
  <c r="G146" i="45" s="1"/>
  <c r="F147" i="45"/>
  <c r="G147" i="45" s="1"/>
  <c r="F148" i="45"/>
  <c r="G148" i="45" s="1"/>
  <c r="F149" i="45"/>
  <c r="G149" i="45" s="1"/>
  <c r="F150" i="45"/>
  <c r="G150" i="45" s="1"/>
  <c r="F151" i="45"/>
  <c r="G151" i="45" s="1"/>
  <c r="F152" i="45"/>
  <c r="G152" i="45" s="1"/>
  <c r="F153" i="45"/>
  <c r="G153" i="45" s="1"/>
  <c r="F154" i="45"/>
  <c r="G154" i="45" s="1"/>
  <c r="F155" i="45"/>
  <c r="G155" i="45" s="1"/>
  <c r="F156" i="45"/>
  <c r="G156" i="45" s="1"/>
  <c r="F157" i="45"/>
  <c r="G157" i="45" s="1"/>
  <c r="F158" i="45"/>
  <c r="G158" i="45" s="1"/>
  <c r="F159" i="45"/>
  <c r="G159" i="45" s="1"/>
  <c r="F160" i="45"/>
  <c r="G160" i="45" s="1"/>
  <c r="F161" i="45"/>
  <c r="G161" i="45" s="1"/>
  <c r="F162" i="45"/>
  <c r="G162" i="45" s="1"/>
  <c r="F163" i="45"/>
  <c r="G163" i="45" s="1"/>
  <c r="F164" i="45"/>
  <c r="G164" i="45" s="1"/>
  <c r="F165" i="45"/>
  <c r="G165" i="45" s="1"/>
  <c r="F166" i="45"/>
  <c r="G166" i="45" s="1"/>
  <c r="F167" i="45"/>
  <c r="G167" i="45" s="1"/>
  <c r="F168" i="45"/>
  <c r="G168" i="45" s="1"/>
  <c r="F169" i="45"/>
  <c r="G169" i="45" s="1"/>
  <c r="F170" i="45"/>
  <c r="G170" i="45" s="1"/>
  <c r="F171" i="45"/>
  <c r="G171" i="45" s="1"/>
  <c r="F172" i="45"/>
  <c r="G172" i="45" s="1"/>
  <c r="F173" i="45"/>
  <c r="G173" i="45" s="1"/>
  <c r="F174" i="45"/>
  <c r="G174" i="45" s="1"/>
  <c r="F175" i="45"/>
  <c r="G175" i="45" s="1"/>
  <c r="F176" i="45"/>
  <c r="G176" i="45" s="1"/>
  <c r="F177" i="45"/>
  <c r="G177" i="45" s="1"/>
  <c r="F178" i="45"/>
  <c r="G178" i="45" s="1"/>
  <c r="F179" i="45"/>
  <c r="G179" i="45" s="1"/>
  <c r="F180" i="45"/>
  <c r="G180" i="45" s="1"/>
  <c r="F181" i="45"/>
  <c r="G181" i="45" s="1"/>
  <c r="F182" i="45"/>
  <c r="G182" i="45" s="1"/>
  <c r="F183" i="45"/>
  <c r="G183" i="45" s="1"/>
  <c r="F184" i="45"/>
  <c r="G184" i="45" s="1"/>
  <c r="F185" i="45"/>
  <c r="G185" i="45" s="1"/>
  <c r="F186" i="45"/>
  <c r="G186" i="45" s="1"/>
  <c r="F187" i="45"/>
  <c r="G187" i="45" s="1"/>
  <c r="F188" i="45"/>
  <c r="G188" i="45" s="1"/>
  <c r="F189" i="45"/>
  <c r="G189" i="45" s="1"/>
  <c r="F190" i="45"/>
  <c r="G190" i="45" s="1"/>
  <c r="F191" i="45"/>
  <c r="G191" i="45" s="1"/>
  <c r="F192" i="45"/>
  <c r="G192" i="45" s="1"/>
  <c r="F193" i="45"/>
  <c r="G193" i="45" s="1"/>
  <c r="F194" i="45"/>
  <c r="G194" i="45" s="1"/>
  <c r="F195" i="45"/>
  <c r="G195" i="45" s="1"/>
  <c r="F196" i="45"/>
  <c r="G196" i="45" s="1"/>
  <c r="F197" i="45"/>
  <c r="G197" i="45" s="1"/>
  <c r="F198" i="45"/>
  <c r="G198" i="45" s="1"/>
  <c r="F199" i="45"/>
  <c r="G199" i="45" s="1"/>
  <c r="F200" i="45"/>
  <c r="G200" i="45" s="1"/>
  <c r="F201" i="45"/>
  <c r="G201" i="45" s="1"/>
  <c r="F202" i="45"/>
  <c r="G202" i="45" s="1"/>
  <c r="F203" i="45"/>
  <c r="G203" i="45" s="1"/>
  <c r="F204" i="45"/>
  <c r="G204" i="45" s="1"/>
  <c r="F205" i="45"/>
  <c r="G205" i="45" s="1"/>
  <c r="F206" i="45"/>
  <c r="G206" i="45" s="1"/>
  <c r="F207" i="45"/>
  <c r="G207" i="45" s="1"/>
  <c r="F208" i="45"/>
  <c r="G208" i="45" s="1"/>
  <c r="F209" i="45"/>
  <c r="G209" i="45" s="1"/>
  <c r="F210" i="45"/>
  <c r="G210" i="45" s="1"/>
  <c r="F211" i="45"/>
  <c r="G211" i="45" s="1"/>
  <c r="F212" i="45"/>
  <c r="G212" i="45" s="1"/>
  <c r="F213" i="45"/>
  <c r="G213" i="45" s="1"/>
  <c r="F214" i="45"/>
  <c r="G214" i="45" s="1"/>
  <c r="F2" i="45"/>
  <c r="G2" i="45" s="1"/>
  <c r="F2" i="60" l="1"/>
  <c r="G2" i="60" s="1"/>
  <c r="F2" i="65"/>
  <c r="G2" i="65" s="1"/>
  <c r="F2" i="66"/>
  <c r="G2" i="66" s="1"/>
  <c r="F2" i="67"/>
  <c r="G2" i="67" s="1"/>
  <c r="F2" i="68"/>
  <c r="G2" i="68" s="1"/>
  <c r="F2" i="69"/>
  <c r="G2" i="69" s="1"/>
  <c r="F2" i="70"/>
  <c r="G2" i="70" s="1"/>
  <c r="F2" i="71"/>
  <c r="G2" i="71" s="1"/>
  <c r="F2" i="64"/>
  <c r="G2" i="64" s="1"/>
  <c r="F2" i="61"/>
  <c r="G2" i="61" s="1"/>
  <c r="F2" i="62"/>
  <c r="G2" i="62" s="1"/>
  <c r="F2" i="63"/>
  <c r="G2" i="63" s="1"/>
  <c r="F2" i="59"/>
  <c r="G2" i="59" s="1"/>
  <c r="F2" i="58"/>
  <c r="G2" i="58" s="1"/>
  <c r="F2" i="57"/>
  <c r="G2" i="57" s="1"/>
  <c r="F2" i="55"/>
  <c r="F2" i="56"/>
  <c r="G2" i="56" s="1"/>
  <c r="F2" i="53"/>
  <c r="F4" i="52"/>
  <c r="G4" i="52" s="1"/>
  <c r="F7" i="52"/>
  <c r="G7" i="52" s="1"/>
  <c r="F9" i="52"/>
  <c r="G9" i="52" s="1"/>
  <c r="F10" i="52"/>
  <c r="G10" i="52" s="1"/>
  <c r="F12" i="52"/>
  <c r="G12" i="52" s="1"/>
  <c r="F15" i="52"/>
  <c r="G15" i="52" s="1"/>
  <c r="F17" i="52"/>
  <c r="G17" i="52" s="1"/>
  <c r="F18" i="52"/>
  <c r="G18" i="52" s="1"/>
  <c r="F20" i="52"/>
  <c r="G20" i="52" s="1"/>
  <c r="F23" i="52"/>
  <c r="G23" i="52" s="1"/>
  <c r="F25" i="52"/>
  <c r="G25" i="52" s="1"/>
  <c r="F26" i="52"/>
  <c r="G26" i="52" s="1"/>
  <c r="F28" i="52"/>
  <c r="G28" i="52" s="1"/>
  <c r="F31" i="52"/>
  <c r="G31" i="52" s="1"/>
  <c r="F33" i="52"/>
  <c r="G33" i="52" s="1"/>
  <c r="F34" i="52"/>
  <c r="G34" i="52" s="1"/>
  <c r="F36" i="52"/>
  <c r="F39" i="52"/>
  <c r="F41" i="52"/>
  <c r="F42" i="52"/>
  <c r="F44" i="52"/>
  <c r="F47" i="52"/>
  <c r="F49" i="52"/>
  <c r="F50" i="52"/>
  <c r="F52" i="52"/>
  <c r="F55" i="52"/>
  <c r="F57" i="52"/>
  <c r="F58" i="52"/>
  <c r="F60" i="52"/>
  <c r="F63" i="52"/>
  <c r="F65" i="52"/>
  <c r="F66" i="52"/>
  <c r="F68" i="52"/>
  <c r="F71" i="52"/>
  <c r="F73" i="52"/>
  <c r="F76" i="52"/>
  <c r="F79" i="52"/>
  <c r="F81" i="52"/>
  <c r="F84" i="52"/>
  <c r="F87" i="52"/>
  <c r="F89" i="52"/>
  <c r="F92" i="52"/>
  <c r="F95" i="52"/>
  <c r="F97" i="52"/>
  <c r="F100" i="52"/>
  <c r="F103" i="52"/>
  <c r="F105" i="52"/>
  <c r="F108" i="52"/>
  <c r="F2" i="52"/>
  <c r="G2" i="52" s="1"/>
  <c r="F5" i="52"/>
  <c r="G5" i="52" s="1"/>
  <c r="F6" i="52"/>
  <c r="G6" i="52" s="1"/>
  <c r="F8" i="52"/>
  <c r="G8" i="52" s="1"/>
  <c r="F11" i="52"/>
  <c r="G11" i="52" s="1"/>
  <c r="F13" i="52"/>
  <c r="G13" i="52" s="1"/>
  <c r="F14" i="52"/>
  <c r="G14" i="52" s="1"/>
  <c r="F16" i="52"/>
  <c r="G16" i="52" s="1"/>
  <c r="F19" i="52"/>
  <c r="G19" i="52" s="1"/>
  <c r="F21" i="52"/>
  <c r="G21" i="52" s="1"/>
  <c r="F22" i="52"/>
  <c r="G22" i="52" s="1"/>
  <c r="F24" i="52"/>
  <c r="G24" i="52" s="1"/>
  <c r="F27" i="52"/>
  <c r="G27" i="52" s="1"/>
  <c r="F29" i="52"/>
  <c r="G29" i="52" s="1"/>
  <c r="F30" i="52"/>
  <c r="G30" i="52" s="1"/>
  <c r="F32" i="52"/>
  <c r="G32" i="52" s="1"/>
  <c r="F35" i="52"/>
  <c r="G35" i="52" s="1"/>
  <c r="F37" i="52"/>
  <c r="F38" i="52"/>
  <c r="F40" i="52"/>
  <c r="F43" i="52"/>
  <c r="F45" i="52"/>
  <c r="F46" i="52"/>
  <c r="F48" i="52"/>
  <c r="F51" i="52"/>
  <c r="F53" i="52"/>
  <c r="F54" i="52"/>
  <c r="F56" i="52"/>
  <c r="F59" i="52"/>
  <c r="F61" i="52"/>
  <c r="F62" i="52"/>
  <c r="F64" i="52"/>
  <c r="F67" i="52"/>
  <c r="F69" i="52"/>
  <c r="F70" i="52"/>
  <c r="F72" i="52"/>
  <c r="F74" i="52"/>
  <c r="F75" i="52"/>
  <c r="F77" i="52"/>
  <c r="F78" i="52"/>
  <c r="F80" i="52"/>
  <c r="F82" i="52"/>
  <c r="F83" i="52"/>
  <c r="F85" i="52"/>
  <c r="F86" i="52"/>
  <c r="F88" i="52"/>
  <c r="F90" i="52"/>
  <c r="F91" i="52"/>
  <c r="F93" i="52"/>
  <c r="F94" i="52"/>
  <c r="F96" i="52"/>
  <c r="F98" i="52"/>
  <c r="F99" i="52"/>
  <c r="F101" i="52"/>
  <c r="F102" i="52"/>
  <c r="F104" i="52"/>
  <c r="F106" i="52"/>
  <c r="F107" i="52"/>
  <c r="F109" i="52"/>
  <c r="F3" i="52"/>
  <c r="G3" i="52" s="1"/>
  <c r="F110" i="52"/>
  <c r="H129" i="41" l="1"/>
  <c r="H130" i="41"/>
  <c r="H131" i="41"/>
  <c r="H132" i="41"/>
  <c r="H133" i="41"/>
  <c r="H135" i="41"/>
  <c r="H136" i="41"/>
  <c r="H139" i="41"/>
  <c r="H140" i="41"/>
  <c r="H143" i="41"/>
  <c r="H144" i="41"/>
  <c r="H148" i="41"/>
  <c r="H150" i="41"/>
  <c r="H153" i="41"/>
  <c r="H154" i="41"/>
  <c r="H155" i="41"/>
  <c r="H156" i="41"/>
  <c r="H157" i="41"/>
  <c r="H158" i="41"/>
  <c r="H159" i="41"/>
  <c r="H162" i="41"/>
  <c r="H164" i="41"/>
  <c r="H165" i="41"/>
  <c r="H170" i="41"/>
  <c r="H173" i="41"/>
  <c r="H177" i="41"/>
  <c r="H178" i="41"/>
  <c r="H179" i="41"/>
  <c r="H181" i="41"/>
  <c r="H183" i="41"/>
  <c r="H186" i="41"/>
  <c r="H188" i="41"/>
  <c r="H191" i="41"/>
  <c r="H192" i="41"/>
  <c r="H194" i="41"/>
  <c r="H195" i="41"/>
  <c r="H198" i="41"/>
  <c r="H200" i="41"/>
  <c r="H201" i="41"/>
  <c r="H205" i="41"/>
  <c r="H206" i="41"/>
  <c r="H210" i="41"/>
  <c r="H211" i="41"/>
  <c r="H212" i="41"/>
  <c r="H213" i="41"/>
  <c r="H214" i="41"/>
  <c r="H78" i="41"/>
  <c r="H80" i="41"/>
  <c r="H82" i="41"/>
  <c r="H83" i="41"/>
  <c r="H84" i="41"/>
  <c r="H86" i="41"/>
  <c r="H87" i="41"/>
  <c r="H88" i="41"/>
  <c r="H89" i="41"/>
  <c r="H91" i="41"/>
  <c r="H92" i="41"/>
  <c r="H94" i="41"/>
  <c r="H96" i="41"/>
  <c r="H97" i="41"/>
  <c r="H98" i="41"/>
  <c r="H100" i="41"/>
  <c r="H101" i="41"/>
  <c r="H102" i="41"/>
  <c r="H103" i="41"/>
  <c r="H105" i="41"/>
  <c r="H107" i="41"/>
  <c r="H108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22" i="41"/>
  <c r="H124" i="41"/>
  <c r="H127" i="41"/>
  <c r="H4" i="41"/>
  <c r="H6" i="41"/>
  <c r="H8" i="41"/>
  <c r="H9" i="41"/>
  <c r="H10" i="41"/>
  <c r="H11" i="41"/>
  <c r="H13" i="41"/>
  <c r="H15" i="41"/>
  <c r="H16" i="41"/>
  <c r="H17" i="41"/>
  <c r="H18" i="41"/>
  <c r="H19" i="41"/>
  <c r="H20" i="41"/>
  <c r="H21" i="41"/>
  <c r="H23" i="41"/>
  <c r="H25" i="41"/>
  <c r="H27" i="41"/>
  <c r="H28" i="41"/>
  <c r="H31" i="41"/>
  <c r="H32" i="41"/>
  <c r="H33" i="41"/>
  <c r="H34" i="41"/>
  <c r="H38" i="41"/>
  <c r="H39" i="41"/>
  <c r="H40" i="41"/>
  <c r="H41" i="41"/>
  <c r="H42" i="41"/>
  <c r="H43" i="41"/>
  <c r="H45" i="41"/>
  <c r="H46" i="41"/>
  <c r="H47" i="41"/>
  <c r="H49" i="41"/>
  <c r="H51" i="41"/>
  <c r="H52" i="41"/>
  <c r="H53" i="41"/>
  <c r="H54" i="41"/>
  <c r="H55" i="41"/>
  <c r="H56" i="41"/>
  <c r="H57" i="41"/>
  <c r="H58" i="41"/>
  <c r="H62" i="41"/>
  <c r="H63" i="41"/>
  <c r="H65" i="41"/>
  <c r="H66" i="41"/>
  <c r="H68" i="41"/>
  <c r="H69" i="41"/>
  <c r="H72" i="41"/>
  <c r="H73" i="41"/>
  <c r="H75" i="41"/>
  <c r="H3" i="41"/>
  <c r="F3" i="71" l="1"/>
  <c r="G3" i="71" s="1"/>
  <c r="F4" i="71"/>
  <c r="G4" i="71" s="1"/>
  <c r="F5" i="71"/>
  <c r="G5" i="71" s="1"/>
  <c r="F6" i="71"/>
  <c r="G6" i="71" s="1"/>
  <c r="F7" i="71"/>
  <c r="G7" i="71" s="1"/>
  <c r="F8" i="71"/>
  <c r="G8" i="71" s="1"/>
  <c r="F9" i="71"/>
  <c r="G9" i="71" s="1"/>
  <c r="F10" i="71"/>
  <c r="G10" i="71" s="1"/>
  <c r="F11" i="71"/>
  <c r="G11" i="71" s="1"/>
  <c r="F12" i="71"/>
  <c r="G12" i="71" s="1"/>
  <c r="F13" i="71"/>
  <c r="G13" i="71" s="1"/>
  <c r="F14" i="71"/>
  <c r="G14" i="71" s="1"/>
  <c r="F15" i="71"/>
  <c r="G15" i="71" s="1"/>
  <c r="F16" i="71"/>
  <c r="G16" i="71" s="1"/>
  <c r="F17" i="71"/>
  <c r="G17" i="71" s="1"/>
  <c r="F18" i="71"/>
  <c r="G18" i="71" s="1"/>
  <c r="F19" i="71"/>
  <c r="G19" i="71" s="1"/>
  <c r="F20" i="71"/>
  <c r="G20" i="71" s="1"/>
  <c r="F21" i="71"/>
  <c r="G21" i="71" s="1"/>
  <c r="F22" i="71"/>
  <c r="G22" i="71" s="1"/>
  <c r="F23" i="71"/>
  <c r="G23" i="71" s="1"/>
  <c r="F24" i="71"/>
  <c r="G24" i="71" s="1"/>
  <c r="F25" i="71"/>
  <c r="G25" i="71" s="1"/>
  <c r="F26" i="71"/>
  <c r="G26" i="71" s="1"/>
  <c r="F27" i="71"/>
  <c r="G27" i="71" s="1"/>
  <c r="F28" i="71"/>
  <c r="G28" i="71" s="1"/>
  <c r="F29" i="71"/>
  <c r="G29" i="71" s="1"/>
  <c r="F30" i="71"/>
  <c r="G30" i="71" s="1"/>
  <c r="F31" i="71"/>
  <c r="G31" i="71" s="1"/>
  <c r="F32" i="71"/>
  <c r="G32" i="71" s="1"/>
  <c r="F33" i="71"/>
  <c r="G33" i="71" s="1"/>
  <c r="F34" i="71"/>
  <c r="G34" i="71" s="1"/>
  <c r="F35" i="71"/>
  <c r="G35" i="71" s="1"/>
  <c r="F36" i="71"/>
  <c r="G36" i="71" s="1"/>
  <c r="F37" i="71"/>
  <c r="G37" i="71" s="1"/>
  <c r="F38" i="71"/>
  <c r="G38" i="71" s="1"/>
  <c r="F39" i="71"/>
  <c r="G39" i="71" s="1"/>
  <c r="F40" i="71"/>
  <c r="G40" i="71" s="1"/>
  <c r="F41" i="71"/>
  <c r="G41" i="71" s="1"/>
  <c r="F42" i="71"/>
  <c r="G42" i="71" s="1"/>
  <c r="F43" i="71"/>
  <c r="G43" i="71" s="1"/>
  <c r="F44" i="71"/>
  <c r="G44" i="71" s="1"/>
  <c r="F45" i="71"/>
  <c r="G45" i="71" s="1"/>
  <c r="F46" i="71"/>
  <c r="G46" i="71" s="1"/>
  <c r="F47" i="71"/>
  <c r="G47" i="71" s="1"/>
  <c r="F48" i="71"/>
  <c r="G48" i="71" s="1"/>
  <c r="F49" i="71"/>
  <c r="G49" i="71" s="1"/>
  <c r="F50" i="71"/>
  <c r="G50" i="71" s="1"/>
  <c r="F51" i="71"/>
  <c r="G51" i="71" s="1"/>
  <c r="F52" i="71"/>
  <c r="G52" i="71" s="1"/>
  <c r="F53" i="71"/>
  <c r="G53" i="71" s="1"/>
  <c r="F54" i="71"/>
  <c r="G54" i="71" s="1"/>
  <c r="F55" i="71"/>
  <c r="G55" i="71" s="1"/>
  <c r="F56" i="71"/>
  <c r="G56" i="71" s="1"/>
  <c r="F57" i="71"/>
  <c r="G57" i="71" s="1"/>
  <c r="F58" i="71"/>
  <c r="G58" i="71" s="1"/>
  <c r="F59" i="71"/>
  <c r="G59" i="71" s="1"/>
  <c r="F60" i="71"/>
  <c r="G60" i="71" s="1"/>
  <c r="F61" i="71"/>
  <c r="G61" i="71" s="1"/>
  <c r="F62" i="71"/>
  <c r="G62" i="71" s="1"/>
  <c r="F63" i="71"/>
  <c r="G63" i="71" s="1"/>
  <c r="F64" i="71"/>
  <c r="G64" i="71" s="1"/>
  <c r="F65" i="71"/>
  <c r="G65" i="71" s="1"/>
  <c r="F66" i="71"/>
  <c r="G66" i="71" s="1"/>
  <c r="F67" i="71"/>
  <c r="G67" i="71" s="1"/>
  <c r="F68" i="71"/>
  <c r="G68" i="71" s="1"/>
  <c r="F69" i="71"/>
  <c r="G69" i="71" s="1"/>
  <c r="F70" i="71"/>
  <c r="G70" i="71" s="1"/>
  <c r="F71" i="71"/>
  <c r="G71" i="71" s="1"/>
  <c r="F72" i="71"/>
  <c r="G72" i="71" s="1"/>
  <c r="F73" i="71"/>
  <c r="G73" i="71" s="1"/>
  <c r="F74" i="71"/>
  <c r="G74" i="71" s="1"/>
  <c r="F75" i="71"/>
  <c r="G75" i="71" s="1"/>
  <c r="F76" i="71"/>
  <c r="G76" i="71" s="1"/>
  <c r="F77" i="71"/>
  <c r="G77" i="71" s="1"/>
  <c r="F78" i="71"/>
  <c r="G78" i="71" s="1"/>
  <c r="F79" i="71"/>
  <c r="G79" i="71" s="1"/>
  <c r="F80" i="71"/>
  <c r="G80" i="71" s="1"/>
  <c r="F81" i="71"/>
  <c r="G81" i="71" s="1"/>
  <c r="F82" i="71"/>
  <c r="G82" i="71" s="1"/>
  <c r="F83" i="71"/>
  <c r="G83" i="71" s="1"/>
  <c r="F84" i="71"/>
  <c r="G84" i="71" s="1"/>
  <c r="F85" i="71"/>
  <c r="G85" i="71" s="1"/>
  <c r="F86" i="71"/>
  <c r="G86" i="71" s="1"/>
  <c r="F87" i="71"/>
  <c r="G87" i="71" s="1"/>
  <c r="F88" i="71"/>
  <c r="G88" i="71" s="1"/>
  <c r="F89" i="71"/>
  <c r="G89" i="71" s="1"/>
  <c r="F90" i="71"/>
  <c r="G90" i="71" s="1"/>
  <c r="F91" i="71"/>
  <c r="G91" i="71" s="1"/>
  <c r="F92" i="71"/>
  <c r="G92" i="71" s="1"/>
  <c r="F93" i="71"/>
  <c r="G93" i="71" s="1"/>
  <c r="F94" i="71"/>
  <c r="G94" i="71" s="1"/>
  <c r="F95" i="71"/>
  <c r="G95" i="71" s="1"/>
  <c r="F96" i="71"/>
  <c r="G96" i="71" s="1"/>
  <c r="F97" i="71"/>
  <c r="G97" i="71" s="1"/>
  <c r="F98" i="71"/>
  <c r="G98" i="71" s="1"/>
  <c r="F99" i="71"/>
  <c r="G99" i="71" s="1"/>
  <c r="F100" i="71"/>
  <c r="G100" i="71" s="1"/>
  <c r="F101" i="71"/>
  <c r="G101" i="71" s="1"/>
  <c r="F102" i="71"/>
  <c r="G102" i="71" s="1"/>
  <c r="F103" i="71"/>
  <c r="G103" i="71" s="1"/>
  <c r="F104" i="71"/>
  <c r="G104" i="71" s="1"/>
  <c r="F105" i="71"/>
  <c r="G105" i="71" s="1"/>
  <c r="F106" i="71"/>
  <c r="G106" i="71" s="1"/>
  <c r="F107" i="71"/>
  <c r="G107" i="71" s="1"/>
  <c r="F108" i="71"/>
  <c r="G108" i="71" s="1"/>
  <c r="F109" i="71"/>
  <c r="G109" i="71" s="1"/>
  <c r="F110" i="71"/>
  <c r="G110" i="71" s="1"/>
  <c r="F111" i="71"/>
  <c r="G111" i="71" s="1"/>
  <c r="F112" i="71"/>
  <c r="G112" i="71" s="1"/>
  <c r="F113" i="71"/>
  <c r="G113" i="71" s="1"/>
  <c r="F114" i="71"/>
  <c r="G114" i="71" s="1"/>
  <c r="F115" i="71"/>
  <c r="G115" i="71" s="1"/>
  <c r="F116" i="71"/>
  <c r="G116" i="71" s="1"/>
  <c r="F117" i="71"/>
  <c r="G117" i="71" s="1"/>
  <c r="F118" i="71"/>
  <c r="G118" i="71" s="1"/>
  <c r="F119" i="71"/>
  <c r="G119" i="71" s="1"/>
  <c r="F120" i="71"/>
  <c r="G120" i="71" s="1"/>
  <c r="F121" i="71"/>
  <c r="G121" i="71" s="1"/>
  <c r="F122" i="71"/>
  <c r="G122" i="71" s="1"/>
  <c r="F123" i="71"/>
  <c r="G123" i="71" s="1"/>
  <c r="F124" i="71"/>
  <c r="G124" i="71" s="1"/>
  <c r="F125" i="71"/>
  <c r="G125" i="71" s="1"/>
  <c r="F126" i="71"/>
  <c r="G126" i="71" s="1"/>
  <c r="F127" i="71"/>
  <c r="G127" i="71" s="1"/>
  <c r="F128" i="71"/>
  <c r="G128" i="71" s="1"/>
  <c r="F129" i="71"/>
  <c r="G129" i="71" s="1"/>
  <c r="F130" i="71"/>
  <c r="G130" i="71" s="1"/>
  <c r="F131" i="71"/>
  <c r="G131" i="71" s="1"/>
  <c r="F132" i="71"/>
  <c r="G132" i="71" s="1"/>
  <c r="F133" i="71"/>
  <c r="G133" i="71" s="1"/>
  <c r="F134" i="71"/>
  <c r="G134" i="71" s="1"/>
  <c r="F135" i="71"/>
  <c r="G135" i="71" s="1"/>
  <c r="F136" i="71"/>
  <c r="G136" i="71" s="1"/>
  <c r="F137" i="71"/>
  <c r="G137" i="71" s="1"/>
  <c r="F138" i="71"/>
  <c r="G138" i="71" s="1"/>
  <c r="F139" i="71"/>
  <c r="G139" i="71" s="1"/>
  <c r="F140" i="71"/>
  <c r="G140" i="71" s="1"/>
  <c r="F141" i="71"/>
  <c r="G141" i="71" s="1"/>
  <c r="F142" i="71"/>
  <c r="G142" i="71" s="1"/>
  <c r="F143" i="71"/>
  <c r="G143" i="71" s="1"/>
  <c r="F144" i="71"/>
  <c r="G144" i="71" s="1"/>
  <c r="F145" i="71"/>
  <c r="G145" i="71" s="1"/>
  <c r="F146" i="71"/>
  <c r="G146" i="71" s="1"/>
  <c r="F147" i="71"/>
  <c r="G147" i="71" s="1"/>
  <c r="F148" i="71"/>
  <c r="G148" i="71" s="1"/>
  <c r="F149" i="71"/>
  <c r="G149" i="71" s="1"/>
  <c r="F150" i="71"/>
  <c r="G150" i="71" s="1"/>
  <c r="F151" i="71"/>
  <c r="G151" i="71" s="1"/>
  <c r="F152" i="71"/>
  <c r="G152" i="71" s="1"/>
  <c r="F153" i="71"/>
  <c r="G153" i="71" s="1"/>
  <c r="F154" i="71"/>
  <c r="G154" i="71" s="1"/>
  <c r="F155" i="71"/>
  <c r="G155" i="71" s="1"/>
  <c r="F156" i="71"/>
  <c r="G156" i="71" s="1"/>
  <c r="F157" i="71"/>
  <c r="G157" i="71" s="1"/>
  <c r="F158" i="71"/>
  <c r="G158" i="71" s="1"/>
  <c r="F159" i="71"/>
  <c r="G159" i="71" s="1"/>
  <c r="F160" i="71"/>
  <c r="G160" i="71" s="1"/>
  <c r="F161" i="71"/>
  <c r="G161" i="71" s="1"/>
  <c r="F162" i="71"/>
  <c r="G162" i="71" s="1"/>
  <c r="F163" i="71"/>
  <c r="G163" i="71" s="1"/>
  <c r="F164" i="71"/>
  <c r="G164" i="71" s="1"/>
  <c r="F165" i="71"/>
  <c r="G165" i="71" s="1"/>
  <c r="F166" i="71"/>
  <c r="G166" i="71" s="1"/>
  <c r="F167" i="71"/>
  <c r="G167" i="71" s="1"/>
  <c r="F168" i="71"/>
  <c r="G168" i="71" s="1"/>
  <c r="F169" i="71"/>
  <c r="G169" i="71" s="1"/>
  <c r="F170" i="71"/>
  <c r="G170" i="71" s="1"/>
  <c r="F171" i="71"/>
  <c r="G171" i="71" s="1"/>
  <c r="F172" i="71"/>
  <c r="G172" i="71" s="1"/>
  <c r="F173" i="71"/>
  <c r="G173" i="71" s="1"/>
  <c r="F174" i="71"/>
  <c r="G174" i="71" s="1"/>
  <c r="F175" i="71"/>
  <c r="G175" i="71" s="1"/>
  <c r="F176" i="71"/>
  <c r="G176" i="71" s="1"/>
  <c r="F177" i="71"/>
  <c r="G177" i="71" s="1"/>
  <c r="F178" i="71"/>
  <c r="G178" i="71" s="1"/>
  <c r="F179" i="71"/>
  <c r="G179" i="71" s="1"/>
  <c r="F180" i="71"/>
  <c r="G180" i="71" s="1"/>
  <c r="F181" i="71"/>
  <c r="G181" i="71" s="1"/>
  <c r="F182" i="71"/>
  <c r="G182" i="71" s="1"/>
  <c r="F183" i="71"/>
  <c r="G183" i="71" s="1"/>
  <c r="F184" i="71"/>
  <c r="G184" i="71" s="1"/>
  <c r="F185" i="71"/>
  <c r="G185" i="71" s="1"/>
  <c r="F186" i="71"/>
  <c r="G186" i="71" s="1"/>
  <c r="F187" i="71"/>
  <c r="G187" i="71" s="1"/>
  <c r="F188" i="71"/>
  <c r="G188" i="71" s="1"/>
  <c r="F189" i="71"/>
  <c r="G189" i="71" s="1"/>
  <c r="F190" i="71"/>
  <c r="G190" i="71" s="1"/>
  <c r="F191" i="71"/>
  <c r="G191" i="71" s="1"/>
  <c r="F192" i="71"/>
  <c r="G192" i="71" s="1"/>
  <c r="F193" i="71"/>
  <c r="G193" i="71" s="1"/>
  <c r="F194" i="71"/>
  <c r="G194" i="71" s="1"/>
  <c r="F195" i="71"/>
  <c r="G195" i="71" s="1"/>
  <c r="F196" i="71"/>
  <c r="G196" i="71" s="1"/>
  <c r="F197" i="71"/>
  <c r="G197" i="71" s="1"/>
  <c r="F198" i="71"/>
  <c r="G198" i="71" s="1"/>
  <c r="F199" i="71"/>
  <c r="G199" i="71" s="1"/>
  <c r="F200" i="71"/>
  <c r="G200" i="71" s="1"/>
  <c r="F201" i="71"/>
  <c r="G201" i="71" s="1"/>
  <c r="F202" i="71"/>
  <c r="G202" i="71" s="1"/>
  <c r="F203" i="71"/>
  <c r="G203" i="71" s="1"/>
  <c r="F204" i="71"/>
  <c r="G204" i="71" s="1"/>
  <c r="F205" i="71"/>
  <c r="G205" i="71" s="1"/>
  <c r="F206" i="71"/>
  <c r="G206" i="71" s="1"/>
  <c r="F207" i="71"/>
  <c r="G207" i="71" s="1"/>
  <c r="F208" i="71"/>
  <c r="G208" i="71" s="1"/>
  <c r="F209" i="71"/>
  <c r="G209" i="71" s="1"/>
  <c r="F210" i="71"/>
  <c r="G210" i="71" s="1"/>
  <c r="F211" i="71"/>
  <c r="G211" i="71" s="1"/>
  <c r="F212" i="71"/>
  <c r="G212" i="71" s="1"/>
  <c r="F213" i="71"/>
  <c r="G213" i="71" s="1"/>
  <c r="F214" i="71"/>
  <c r="G214" i="71" s="1"/>
  <c r="F3" i="70"/>
  <c r="G3" i="70" s="1"/>
  <c r="F4" i="70"/>
  <c r="G4" i="70" s="1"/>
  <c r="F5" i="70"/>
  <c r="G5" i="70" s="1"/>
  <c r="F6" i="70"/>
  <c r="G6" i="70" s="1"/>
  <c r="F7" i="70"/>
  <c r="G7" i="70" s="1"/>
  <c r="F8" i="70"/>
  <c r="G8" i="70" s="1"/>
  <c r="F9" i="70"/>
  <c r="G9" i="70" s="1"/>
  <c r="F10" i="70"/>
  <c r="G10" i="70" s="1"/>
  <c r="F11" i="70"/>
  <c r="G11" i="70" s="1"/>
  <c r="F12" i="70"/>
  <c r="G12" i="70" s="1"/>
  <c r="F13" i="70"/>
  <c r="G13" i="70" s="1"/>
  <c r="F14" i="70"/>
  <c r="G14" i="70" s="1"/>
  <c r="F15" i="70"/>
  <c r="G15" i="70" s="1"/>
  <c r="F16" i="70"/>
  <c r="G16" i="70" s="1"/>
  <c r="F17" i="70"/>
  <c r="G17" i="70" s="1"/>
  <c r="F18" i="70"/>
  <c r="G18" i="70" s="1"/>
  <c r="F19" i="70"/>
  <c r="G19" i="70" s="1"/>
  <c r="F20" i="70"/>
  <c r="G20" i="70" s="1"/>
  <c r="F21" i="70"/>
  <c r="G21" i="70" s="1"/>
  <c r="F22" i="70"/>
  <c r="G22" i="70" s="1"/>
  <c r="F23" i="70"/>
  <c r="G23" i="70" s="1"/>
  <c r="F24" i="70"/>
  <c r="G24" i="70" s="1"/>
  <c r="F25" i="70"/>
  <c r="G25" i="70" s="1"/>
  <c r="F26" i="70"/>
  <c r="G26" i="70" s="1"/>
  <c r="F27" i="70"/>
  <c r="G27" i="70" s="1"/>
  <c r="F28" i="70"/>
  <c r="G28" i="70" s="1"/>
  <c r="F29" i="70"/>
  <c r="G29" i="70" s="1"/>
  <c r="F30" i="70"/>
  <c r="G30" i="70" s="1"/>
  <c r="F31" i="70"/>
  <c r="G31" i="70" s="1"/>
  <c r="F32" i="70"/>
  <c r="G32" i="70" s="1"/>
  <c r="F33" i="70"/>
  <c r="G33" i="70" s="1"/>
  <c r="F34" i="70"/>
  <c r="G34" i="70" s="1"/>
  <c r="F35" i="70"/>
  <c r="G35" i="70" s="1"/>
  <c r="F36" i="70"/>
  <c r="G36" i="70" s="1"/>
  <c r="F37" i="70"/>
  <c r="G37" i="70" s="1"/>
  <c r="F38" i="70"/>
  <c r="G38" i="70" s="1"/>
  <c r="F39" i="70"/>
  <c r="G39" i="70" s="1"/>
  <c r="F40" i="70"/>
  <c r="G40" i="70" s="1"/>
  <c r="F41" i="70"/>
  <c r="G41" i="70" s="1"/>
  <c r="F42" i="70"/>
  <c r="G42" i="70" s="1"/>
  <c r="F43" i="70"/>
  <c r="G43" i="70" s="1"/>
  <c r="F44" i="70"/>
  <c r="G44" i="70" s="1"/>
  <c r="F45" i="70"/>
  <c r="G45" i="70" s="1"/>
  <c r="F46" i="70"/>
  <c r="G46" i="70" s="1"/>
  <c r="F47" i="70"/>
  <c r="G47" i="70" s="1"/>
  <c r="F48" i="70"/>
  <c r="G48" i="70" s="1"/>
  <c r="F49" i="70"/>
  <c r="G49" i="70" s="1"/>
  <c r="F50" i="70"/>
  <c r="G50" i="70" s="1"/>
  <c r="F51" i="70"/>
  <c r="G51" i="70" s="1"/>
  <c r="F52" i="70"/>
  <c r="G52" i="70" s="1"/>
  <c r="F53" i="70"/>
  <c r="G53" i="70" s="1"/>
  <c r="F54" i="70"/>
  <c r="G54" i="70" s="1"/>
  <c r="F55" i="70"/>
  <c r="G55" i="70" s="1"/>
  <c r="F56" i="70"/>
  <c r="G56" i="70" s="1"/>
  <c r="F57" i="70"/>
  <c r="G57" i="70" s="1"/>
  <c r="F58" i="70"/>
  <c r="G58" i="70" s="1"/>
  <c r="F59" i="70"/>
  <c r="G59" i="70" s="1"/>
  <c r="F60" i="70"/>
  <c r="G60" i="70" s="1"/>
  <c r="F61" i="70"/>
  <c r="G61" i="70" s="1"/>
  <c r="F62" i="70"/>
  <c r="G62" i="70" s="1"/>
  <c r="F63" i="70"/>
  <c r="G63" i="70" s="1"/>
  <c r="F64" i="70"/>
  <c r="G64" i="70" s="1"/>
  <c r="F65" i="70"/>
  <c r="G65" i="70" s="1"/>
  <c r="F66" i="70"/>
  <c r="G66" i="70" s="1"/>
  <c r="F67" i="70"/>
  <c r="G67" i="70" s="1"/>
  <c r="F68" i="70"/>
  <c r="G68" i="70" s="1"/>
  <c r="F69" i="70"/>
  <c r="G69" i="70" s="1"/>
  <c r="F70" i="70"/>
  <c r="G70" i="70" s="1"/>
  <c r="F71" i="70"/>
  <c r="G71" i="70" s="1"/>
  <c r="F72" i="70"/>
  <c r="G72" i="70" s="1"/>
  <c r="F73" i="70"/>
  <c r="G73" i="70" s="1"/>
  <c r="F74" i="70"/>
  <c r="G74" i="70" s="1"/>
  <c r="F75" i="70"/>
  <c r="G75" i="70" s="1"/>
  <c r="F76" i="70"/>
  <c r="G76" i="70" s="1"/>
  <c r="F77" i="70"/>
  <c r="G77" i="70" s="1"/>
  <c r="F78" i="70"/>
  <c r="G78" i="70" s="1"/>
  <c r="F79" i="70"/>
  <c r="G79" i="70" s="1"/>
  <c r="F80" i="70"/>
  <c r="G80" i="70" s="1"/>
  <c r="F81" i="70"/>
  <c r="G81" i="70" s="1"/>
  <c r="F82" i="70"/>
  <c r="G82" i="70" s="1"/>
  <c r="F83" i="70"/>
  <c r="G83" i="70" s="1"/>
  <c r="F84" i="70"/>
  <c r="G84" i="70" s="1"/>
  <c r="F85" i="70"/>
  <c r="G85" i="70" s="1"/>
  <c r="F86" i="70"/>
  <c r="G86" i="70" s="1"/>
  <c r="F87" i="70"/>
  <c r="G87" i="70" s="1"/>
  <c r="F88" i="70"/>
  <c r="G88" i="70" s="1"/>
  <c r="F89" i="70"/>
  <c r="G89" i="70" s="1"/>
  <c r="F90" i="70"/>
  <c r="G90" i="70" s="1"/>
  <c r="F91" i="70"/>
  <c r="G91" i="70" s="1"/>
  <c r="F92" i="70"/>
  <c r="G92" i="70" s="1"/>
  <c r="F93" i="70"/>
  <c r="G93" i="70" s="1"/>
  <c r="F94" i="70"/>
  <c r="G94" i="70" s="1"/>
  <c r="F95" i="70"/>
  <c r="G95" i="70" s="1"/>
  <c r="F96" i="70"/>
  <c r="G96" i="70" s="1"/>
  <c r="F97" i="70"/>
  <c r="G97" i="70" s="1"/>
  <c r="F98" i="70"/>
  <c r="G98" i="70" s="1"/>
  <c r="F99" i="70"/>
  <c r="G99" i="70" s="1"/>
  <c r="F100" i="70"/>
  <c r="G100" i="70" s="1"/>
  <c r="F101" i="70"/>
  <c r="G101" i="70" s="1"/>
  <c r="F102" i="70"/>
  <c r="G102" i="70" s="1"/>
  <c r="F103" i="70"/>
  <c r="G103" i="70" s="1"/>
  <c r="F104" i="70"/>
  <c r="G104" i="70" s="1"/>
  <c r="F105" i="70"/>
  <c r="G105" i="70" s="1"/>
  <c r="F106" i="70"/>
  <c r="G106" i="70" s="1"/>
  <c r="F107" i="70"/>
  <c r="G107" i="70" s="1"/>
  <c r="F108" i="70"/>
  <c r="G108" i="70" s="1"/>
  <c r="F109" i="70"/>
  <c r="G109" i="70" s="1"/>
  <c r="F110" i="70"/>
  <c r="G110" i="70" s="1"/>
  <c r="F111" i="70"/>
  <c r="G111" i="70" s="1"/>
  <c r="F112" i="70"/>
  <c r="G112" i="70" s="1"/>
  <c r="F113" i="70"/>
  <c r="G113" i="70" s="1"/>
  <c r="F114" i="70"/>
  <c r="G114" i="70" s="1"/>
  <c r="F115" i="70"/>
  <c r="G115" i="70" s="1"/>
  <c r="F116" i="70"/>
  <c r="G116" i="70" s="1"/>
  <c r="F117" i="70"/>
  <c r="G117" i="70" s="1"/>
  <c r="F118" i="70"/>
  <c r="G118" i="70" s="1"/>
  <c r="F119" i="70"/>
  <c r="G119" i="70" s="1"/>
  <c r="F120" i="70"/>
  <c r="G120" i="70" s="1"/>
  <c r="F121" i="70"/>
  <c r="G121" i="70" s="1"/>
  <c r="F122" i="70"/>
  <c r="G122" i="70" s="1"/>
  <c r="F123" i="70"/>
  <c r="G123" i="70" s="1"/>
  <c r="F124" i="70"/>
  <c r="G124" i="70" s="1"/>
  <c r="F125" i="70"/>
  <c r="G125" i="70" s="1"/>
  <c r="F126" i="70"/>
  <c r="G126" i="70" s="1"/>
  <c r="F127" i="70"/>
  <c r="G127" i="70" s="1"/>
  <c r="F128" i="70"/>
  <c r="G128" i="70" s="1"/>
  <c r="F129" i="70"/>
  <c r="G129" i="70" s="1"/>
  <c r="F130" i="70"/>
  <c r="G130" i="70" s="1"/>
  <c r="F131" i="70"/>
  <c r="G131" i="70" s="1"/>
  <c r="F132" i="70"/>
  <c r="G132" i="70" s="1"/>
  <c r="F133" i="70"/>
  <c r="G133" i="70" s="1"/>
  <c r="F134" i="70"/>
  <c r="G134" i="70" s="1"/>
  <c r="F135" i="70"/>
  <c r="G135" i="70" s="1"/>
  <c r="F136" i="70"/>
  <c r="G136" i="70" s="1"/>
  <c r="F137" i="70"/>
  <c r="G137" i="70" s="1"/>
  <c r="F138" i="70"/>
  <c r="G138" i="70" s="1"/>
  <c r="F139" i="70"/>
  <c r="G139" i="70" s="1"/>
  <c r="F140" i="70"/>
  <c r="G140" i="70" s="1"/>
  <c r="F141" i="70"/>
  <c r="G141" i="70" s="1"/>
  <c r="F142" i="70"/>
  <c r="G142" i="70" s="1"/>
  <c r="F143" i="70"/>
  <c r="G143" i="70" s="1"/>
  <c r="F144" i="70"/>
  <c r="G144" i="70" s="1"/>
  <c r="F145" i="70"/>
  <c r="G145" i="70" s="1"/>
  <c r="F146" i="70"/>
  <c r="G146" i="70" s="1"/>
  <c r="F147" i="70"/>
  <c r="G147" i="70" s="1"/>
  <c r="F148" i="70"/>
  <c r="G148" i="70" s="1"/>
  <c r="F149" i="70"/>
  <c r="G149" i="70" s="1"/>
  <c r="F150" i="70"/>
  <c r="G150" i="70" s="1"/>
  <c r="F151" i="70"/>
  <c r="G151" i="70" s="1"/>
  <c r="F152" i="70"/>
  <c r="G152" i="70" s="1"/>
  <c r="F153" i="70"/>
  <c r="G153" i="70" s="1"/>
  <c r="F154" i="70"/>
  <c r="G154" i="70" s="1"/>
  <c r="F155" i="70"/>
  <c r="G155" i="70" s="1"/>
  <c r="F156" i="70"/>
  <c r="G156" i="70" s="1"/>
  <c r="F157" i="70"/>
  <c r="G157" i="70" s="1"/>
  <c r="F158" i="70"/>
  <c r="G158" i="70" s="1"/>
  <c r="F159" i="70"/>
  <c r="G159" i="70" s="1"/>
  <c r="F160" i="70"/>
  <c r="G160" i="70" s="1"/>
  <c r="F161" i="70"/>
  <c r="G161" i="70" s="1"/>
  <c r="F162" i="70"/>
  <c r="G162" i="70" s="1"/>
  <c r="F163" i="70"/>
  <c r="G163" i="70" s="1"/>
  <c r="F164" i="70"/>
  <c r="G164" i="70" s="1"/>
  <c r="F165" i="70"/>
  <c r="G165" i="70" s="1"/>
  <c r="F166" i="70"/>
  <c r="G166" i="70" s="1"/>
  <c r="F167" i="70"/>
  <c r="G167" i="70" s="1"/>
  <c r="F168" i="70"/>
  <c r="G168" i="70" s="1"/>
  <c r="F169" i="70"/>
  <c r="G169" i="70" s="1"/>
  <c r="F170" i="70"/>
  <c r="G170" i="70" s="1"/>
  <c r="F171" i="70"/>
  <c r="G171" i="70" s="1"/>
  <c r="F172" i="70"/>
  <c r="G172" i="70" s="1"/>
  <c r="F173" i="70"/>
  <c r="G173" i="70" s="1"/>
  <c r="F174" i="70"/>
  <c r="G174" i="70" s="1"/>
  <c r="F175" i="70"/>
  <c r="G175" i="70" s="1"/>
  <c r="F176" i="70"/>
  <c r="G176" i="70" s="1"/>
  <c r="F177" i="70"/>
  <c r="G177" i="70" s="1"/>
  <c r="F178" i="70"/>
  <c r="G178" i="70" s="1"/>
  <c r="F179" i="70"/>
  <c r="G179" i="70" s="1"/>
  <c r="F180" i="70"/>
  <c r="G180" i="70" s="1"/>
  <c r="F181" i="70"/>
  <c r="G181" i="70" s="1"/>
  <c r="F182" i="70"/>
  <c r="G182" i="70" s="1"/>
  <c r="F183" i="70"/>
  <c r="G183" i="70" s="1"/>
  <c r="F184" i="70"/>
  <c r="G184" i="70" s="1"/>
  <c r="F185" i="70"/>
  <c r="G185" i="70" s="1"/>
  <c r="F186" i="70"/>
  <c r="G186" i="70" s="1"/>
  <c r="F187" i="70"/>
  <c r="G187" i="70" s="1"/>
  <c r="F188" i="70"/>
  <c r="G188" i="70" s="1"/>
  <c r="F189" i="70"/>
  <c r="G189" i="70" s="1"/>
  <c r="F190" i="70"/>
  <c r="G190" i="70" s="1"/>
  <c r="F191" i="70"/>
  <c r="G191" i="70" s="1"/>
  <c r="F192" i="70"/>
  <c r="G192" i="70" s="1"/>
  <c r="F193" i="70"/>
  <c r="G193" i="70" s="1"/>
  <c r="F194" i="70"/>
  <c r="G194" i="70" s="1"/>
  <c r="F195" i="70"/>
  <c r="G195" i="70" s="1"/>
  <c r="F196" i="70"/>
  <c r="G196" i="70" s="1"/>
  <c r="F197" i="70"/>
  <c r="G197" i="70" s="1"/>
  <c r="F198" i="70"/>
  <c r="G198" i="70" s="1"/>
  <c r="F199" i="70"/>
  <c r="G199" i="70" s="1"/>
  <c r="F200" i="70"/>
  <c r="G200" i="70" s="1"/>
  <c r="F201" i="70"/>
  <c r="G201" i="70" s="1"/>
  <c r="F202" i="70"/>
  <c r="G202" i="70" s="1"/>
  <c r="F203" i="70"/>
  <c r="G203" i="70" s="1"/>
  <c r="F204" i="70"/>
  <c r="G204" i="70" s="1"/>
  <c r="F205" i="70"/>
  <c r="G205" i="70" s="1"/>
  <c r="F206" i="70"/>
  <c r="G206" i="70" s="1"/>
  <c r="F207" i="70"/>
  <c r="G207" i="70" s="1"/>
  <c r="F208" i="70"/>
  <c r="G208" i="70" s="1"/>
  <c r="F209" i="70"/>
  <c r="G209" i="70" s="1"/>
  <c r="F210" i="70"/>
  <c r="G210" i="70" s="1"/>
  <c r="F211" i="70"/>
  <c r="G211" i="70" s="1"/>
  <c r="F212" i="70"/>
  <c r="G212" i="70" s="1"/>
  <c r="F213" i="70"/>
  <c r="G213" i="70" s="1"/>
  <c r="F214" i="70"/>
  <c r="G214" i="70" s="1"/>
  <c r="F3" i="69"/>
  <c r="G3" i="69" s="1"/>
  <c r="F4" i="69"/>
  <c r="G4" i="69" s="1"/>
  <c r="F5" i="69"/>
  <c r="G5" i="69" s="1"/>
  <c r="F6" i="69"/>
  <c r="G6" i="69" s="1"/>
  <c r="F7" i="69"/>
  <c r="G7" i="69" s="1"/>
  <c r="F8" i="69"/>
  <c r="G8" i="69" s="1"/>
  <c r="F9" i="69"/>
  <c r="G9" i="69" s="1"/>
  <c r="F10" i="69"/>
  <c r="G10" i="69" s="1"/>
  <c r="F11" i="69"/>
  <c r="G11" i="69" s="1"/>
  <c r="F12" i="69"/>
  <c r="G12" i="69" s="1"/>
  <c r="F13" i="69"/>
  <c r="G13" i="69" s="1"/>
  <c r="F14" i="69"/>
  <c r="G14" i="69" s="1"/>
  <c r="F15" i="69"/>
  <c r="G15" i="69" s="1"/>
  <c r="F16" i="69"/>
  <c r="G16" i="69" s="1"/>
  <c r="F17" i="69"/>
  <c r="G17" i="69" s="1"/>
  <c r="F18" i="69"/>
  <c r="G18" i="69" s="1"/>
  <c r="F19" i="69"/>
  <c r="G19" i="69" s="1"/>
  <c r="F20" i="69"/>
  <c r="G20" i="69" s="1"/>
  <c r="F21" i="69"/>
  <c r="G21" i="69" s="1"/>
  <c r="F22" i="69"/>
  <c r="G22" i="69" s="1"/>
  <c r="F23" i="69"/>
  <c r="G23" i="69" s="1"/>
  <c r="F24" i="69"/>
  <c r="G24" i="69" s="1"/>
  <c r="F25" i="69"/>
  <c r="G25" i="69" s="1"/>
  <c r="F26" i="69"/>
  <c r="G26" i="69" s="1"/>
  <c r="F27" i="69"/>
  <c r="G27" i="69" s="1"/>
  <c r="F28" i="69"/>
  <c r="G28" i="69" s="1"/>
  <c r="F29" i="69"/>
  <c r="G29" i="69" s="1"/>
  <c r="F30" i="69"/>
  <c r="G30" i="69" s="1"/>
  <c r="F31" i="69"/>
  <c r="G31" i="69" s="1"/>
  <c r="F32" i="69"/>
  <c r="G32" i="69" s="1"/>
  <c r="F33" i="69"/>
  <c r="G33" i="69" s="1"/>
  <c r="F34" i="69"/>
  <c r="G34" i="69" s="1"/>
  <c r="F35" i="69"/>
  <c r="G35" i="69" s="1"/>
  <c r="F36" i="69"/>
  <c r="G36" i="69" s="1"/>
  <c r="F37" i="69"/>
  <c r="G37" i="69" s="1"/>
  <c r="F38" i="69"/>
  <c r="G38" i="69" s="1"/>
  <c r="F39" i="69"/>
  <c r="G39" i="69" s="1"/>
  <c r="F40" i="69"/>
  <c r="G40" i="69" s="1"/>
  <c r="F41" i="69"/>
  <c r="G41" i="69" s="1"/>
  <c r="F42" i="69"/>
  <c r="G42" i="69" s="1"/>
  <c r="F43" i="69"/>
  <c r="G43" i="69" s="1"/>
  <c r="F44" i="69"/>
  <c r="G44" i="69" s="1"/>
  <c r="F45" i="69"/>
  <c r="G45" i="69" s="1"/>
  <c r="F46" i="69"/>
  <c r="G46" i="69" s="1"/>
  <c r="F47" i="69"/>
  <c r="G47" i="69" s="1"/>
  <c r="F48" i="69"/>
  <c r="G48" i="69" s="1"/>
  <c r="F49" i="69"/>
  <c r="G49" i="69" s="1"/>
  <c r="F50" i="69"/>
  <c r="G50" i="69" s="1"/>
  <c r="F51" i="69"/>
  <c r="G51" i="69" s="1"/>
  <c r="F52" i="69"/>
  <c r="G52" i="69" s="1"/>
  <c r="F53" i="69"/>
  <c r="G53" i="69" s="1"/>
  <c r="F54" i="69"/>
  <c r="G54" i="69" s="1"/>
  <c r="F55" i="69"/>
  <c r="G55" i="69" s="1"/>
  <c r="F56" i="69"/>
  <c r="G56" i="69" s="1"/>
  <c r="F57" i="69"/>
  <c r="G57" i="69" s="1"/>
  <c r="F58" i="69"/>
  <c r="G58" i="69" s="1"/>
  <c r="F59" i="69"/>
  <c r="G59" i="69" s="1"/>
  <c r="F60" i="69"/>
  <c r="G60" i="69" s="1"/>
  <c r="F61" i="69"/>
  <c r="G61" i="69" s="1"/>
  <c r="F62" i="69"/>
  <c r="G62" i="69" s="1"/>
  <c r="F63" i="69"/>
  <c r="G63" i="69" s="1"/>
  <c r="F64" i="69"/>
  <c r="G64" i="69" s="1"/>
  <c r="F65" i="69"/>
  <c r="G65" i="69" s="1"/>
  <c r="F66" i="69"/>
  <c r="G66" i="69" s="1"/>
  <c r="F67" i="69"/>
  <c r="G67" i="69" s="1"/>
  <c r="F68" i="69"/>
  <c r="G68" i="69" s="1"/>
  <c r="F69" i="69"/>
  <c r="G69" i="69" s="1"/>
  <c r="F70" i="69"/>
  <c r="G70" i="69" s="1"/>
  <c r="F71" i="69"/>
  <c r="G71" i="69" s="1"/>
  <c r="F72" i="69"/>
  <c r="G72" i="69" s="1"/>
  <c r="F73" i="69"/>
  <c r="G73" i="69" s="1"/>
  <c r="F74" i="69"/>
  <c r="G74" i="69" s="1"/>
  <c r="F75" i="69"/>
  <c r="G75" i="69" s="1"/>
  <c r="F76" i="69"/>
  <c r="G76" i="69" s="1"/>
  <c r="F77" i="69"/>
  <c r="G77" i="69" s="1"/>
  <c r="F78" i="69"/>
  <c r="G78" i="69" s="1"/>
  <c r="F79" i="69"/>
  <c r="G79" i="69" s="1"/>
  <c r="F80" i="69"/>
  <c r="G80" i="69" s="1"/>
  <c r="F81" i="69"/>
  <c r="G81" i="69" s="1"/>
  <c r="F82" i="69"/>
  <c r="G82" i="69" s="1"/>
  <c r="F83" i="69"/>
  <c r="G83" i="69" s="1"/>
  <c r="F84" i="69"/>
  <c r="G84" i="69" s="1"/>
  <c r="F85" i="69"/>
  <c r="G85" i="69" s="1"/>
  <c r="F86" i="69"/>
  <c r="G86" i="69" s="1"/>
  <c r="F87" i="69"/>
  <c r="G87" i="69" s="1"/>
  <c r="F88" i="69"/>
  <c r="G88" i="69" s="1"/>
  <c r="F89" i="69"/>
  <c r="G89" i="69" s="1"/>
  <c r="F90" i="69"/>
  <c r="G90" i="69" s="1"/>
  <c r="F91" i="69"/>
  <c r="G91" i="69" s="1"/>
  <c r="F92" i="69"/>
  <c r="G92" i="69" s="1"/>
  <c r="F93" i="69"/>
  <c r="G93" i="69" s="1"/>
  <c r="F94" i="69"/>
  <c r="G94" i="69" s="1"/>
  <c r="F95" i="69"/>
  <c r="G95" i="69" s="1"/>
  <c r="F96" i="69"/>
  <c r="G96" i="69" s="1"/>
  <c r="F97" i="69"/>
  <c r="G97" i="69" s="1"/>
  <c r="F98" i="69"/>
  <c r="G98" i="69" s="1"/>
  <c r="F99" i="69"/>
  <c r="G99" i="69" s="1"/>
  <c r="F100" i="69"/>
  <c r="G100" i="69" s="1"/>
  <c r="F101" i="69"/>
  <c r="G101" i="69" s="1"/>
  <c r="F102" i="69"/>
  <c r="G102" i="69" s="1"/>
  <c r="F103" i="69"/>
  <c r="G103" i="69" s="1"/>
  <c r="F104" i="69"/>
  <c r="G104" i="69" s="1"/>
  <c r="F105" i="69"/>
  <c r="G105" i="69" s="1"/>
  <c r="F106" i="69"/>
  <c r="G106" i="69" s="1"/>
  <c r="F107" i="69"/>
  <c r="G107" i="69" s="1"/>
  <c r="F108" i="69"/>
  <c r="G108" i="69" s="1"/>
  <c r="F109" i="69"/>
  <c r="G109" i="69" s="1"/>
  <c r="F110" i="69"/>
  <c r="G110" i="69" s="1"/>
  <c r="F111" i="69"/>
  <c r="G111" i="69" s="1"/>
  <c r="F112" i="69"/>
  <c r="G112" i="69" s="1"/>
  <c r="F113" i="69"/>
  <c r="G113" i="69" s="1"/>
  <c r="F114" i="69"/>
  <c r="G114" i="69" s="1"/>
  <c r="F115" i="69"/>
  <c r="G115" i="69" s="1"/>
  <c r="F116" i="69"/>
  <c r="G116" i="69" s="1"/>
  <c r="F117" i="69"/>
  <c r="G117" i="69" s="1"/>
  <c r="F118" i="69"/>
  <c r="G118" i="69" s="1"/>
  <c r="F119" i="69"/>
  <c r="G119" i="69" s="1"/>
  <c r="F120" i="69"/>
  <c r="G120" i="69" s="1"/>
  <c r="F121" i="69"/>
  <c r="G121" i="69" s="1"/>
  <c r="F122" i="69"/>
  <c r="G122" i="69" s="1"/>
  <c r="F123" i="69"/>
  <c r="G123" i="69" s="1"/>
  <c r="F124" i="69"/>
  <c r="G124" i="69" s="1"/>
  <c r="F125" i="69"/>
  <c r="G125" i="69" s="1"/>
  <c r="F126" i="69"/>
  <c r="G126" i="69" s="1"/>
  <c r="F127" i="69"/>
  <c r="G127" i="69" s="1"/>
  <c r="F128" i="69"/>
  <c r="G128" i="69" s="1"/>
  <c r="F129" i="69"/>
  <c r="G129" i="69" s="1"/>
  <c r="F130" i="69"/>
  <c r="G130" i="69" s="1"/>
  <c r="F131" i="69"/>
  <c r="G131" i="69" s="1"/>
  <c r="F132" i="69"/>
  <c r="G132" i="69" s="1"/>
  <c r="F133" i="69"/>
  <c r="G133" i="69" s="1"/>
  <c r="F134" i="69"/>
  <c r="G134" i="69" s="1"/>
  <c r="F135" i="69"/>
  <c r="G135" i="69" s="1"/>
  <c r="F136" i="69"/>
  <c r="G136" i="69" s="1"/>
  <c r="F137" i="69"/>
  <c r="G137" i="69" s="1"/>
  <c r="F138" i="69"/>
  <c r="G138" i="69" s="1"/>
  <c r="F139" i="69"/>
  <c r="G139" i="69" s="1"/>
  <c r="F140" i="69"/>
  <c r="G140" i="69" s="1"/>
  <c r="F141" i="69"/>
  <c r="G141" i="69" s="1"/>
  <c r="F142" i="69"/>
  <c r="G142" i="69" s="1"/>
  <c r="F143" i="69"/>
  <c r="G143" i="69" s="1"/>
  <c r="F144" i="69"/>
  <c r="G144" i="69" s="1"/>
  <c r="F145" i="69"/>
  <c r="G145" i="69" s="1"/>
  <c r="F146" i="69"/>
  <c r="G146" i="69" s="1"/>
  <c r="F147" i="69"/>
  <c r="G147" i="69" s="1"/>
  <c r="F148" i="69"/>
  <c r="G148" i="69" s="1"/>
  <c r="F149" i="69"/>
  <c r="G149" i="69" s="1"/>
  <c r="F150" i="69"/>
  <c r="G150" i="69" s="1"/>
  <c r="F151" i="69"/>
  <c r="G151" i="69" s="1"/>
  <c r="F152" i="69"/>
  <c r="G152" i="69" s="1"/>
  <c r="F153" i="69"/>
  <c r="G153" i="69" s="1"/>
  <c r="F154" i="69"/>
  <c r="G154" i="69" s="1"/>
  <c r="F155" i="69"/>
  <c r="G155" i="69" s="1"/>
  <c r="F156" i="69"/>
  <c r="G156" i="69" s="1"/>
  <c r="F157" i="69"/>
  <c r="G157" i="69" s="1"/>
  <c r="F158" i="69"/>
  <c r="G158" i="69" s="1"/>
  <c r="F159" i="69"/>
  <c r="G159" i="69" s="1"/>
  <c r="F160" i="69"/>
  <c r="G160" i="69" s="1"/>
  <c r="F161" i="69"/>
  <c r="G161" i="69" s="1"/>
  <c r="F162" i="69"/>
  <c r="G162" i="69" s="1"/>
  <c r="F163" i="69"/>
  <c r="G163" i="69" s="1"/>
  <c r="F164" i="69"/>
  <c r="G164" i="69" s="1"/>
  <c r="F165" i="69"/>
  <c r="G165" i="69" s="1"/>
  <c r="F166" i="69"/>
  <c r="G166" i="69" s="1"/>
  <c r="F167" i="69"/>
  <c r="G167" i="69" s="1"/>
  <c r="F168" i="69"/>
  <c r="G168" i="69" s="1"/>
  <c r="F169" i="69"/>
  <c r="G169" i="69" s="1"/>
  <c r="F170" i="69"/>
  <c r="G170" i="69" s="1"/>
  <c r="F171" i="69"/>
  <c r="G171" i="69" s="1"/>
  <c r="F172" i="69"/>
  <c r="G172" i="69" s="1"/>
  <c r="F173" i="69"/>
  <c r="G173" i="69" s="1"/>
  <c r="F174" i="69"/>
  <c r="G174" i="69" s="1"/>
  <c r="F175" i="69"/>
  <c r="G175" i="69" s="1"/>
  <c r="F176" i="69"/>
  <c r="G176" i="69" s="1"/>
  <c r="F177" i="69"/>
  <c r="G177" i="69" s="1"/>
  <c r="F178" i="69"/>
  <c r="G178" i="69" s="1"/>
  <c r="F179" i="69"/>
  <c r="G179" i="69" s="1"/>
  <c r="F180" i="69"/>
  <c r="G180" i="69" s="1"/>
  <c r="F181" i="69"/>
  <c r="G181" i="69" s="1"/>
  <c r="F182" i="69"/>
  <c r="G182" i="69" s="1"/>
  <c r="F183" i="69"/>
  <c r="G183" i="69" s="1"/>
  <c r="F184" i="69"/>
  <c r="G184" i="69" s="1"/>
  <c r="F185" i="69"/>
  <c r="G185" i="69" s="1"/>
  <c r="F186" i="69"/>
  <c r="G186" i="69" s="1"/>
  <c r="F187" i="69"/>
  <c r="G187" i="69" s="1"/>
  <c r="F188" i="69"/>
  <c r="G188" i="69" s="1"/>
  <c r="F189" i="69"/>
  <c r="G189" i="69" s="1"/>
  <c r="F190" i="69"/>
  <c r="G190" i="69" s="1"/>
  <c r="F191" i="69"/>
  <c r="G191" i="69" s="1"/>
  <c r="F192" i="69"/>
  <c r="G192" i="69" s="1"/>
  <c r="F193" i="69"/>
  <c r="G193" i="69" s="1"/>
  <c r="F194" i="69"/>
  <c r="G194" i="69" s="1"/>
  <c r="F195" i="69"/>
  <c r="G195" i="69" s="1"/>
  <c r="F196" i="69"/>
  <c r="G196" i="69" s="1"/>
  <c r="F197" i="69"/>
  <c r="G197" i="69" s="1"/>
  <c r="F198" i="69"/>
  <c r="G198" i="69" s="1"/>
  <c r="F199" i="69"/>
  <c r="G199" i="69" s="1"/>
  <c r="F200" i="69"/>
  <c r="G200" i="69" s="1"/>
  <c r="F201" i="69"/>
  <c r="G201" i="69" s="1"/>
  <c r="F202" i="69"/>
  <c r="G202" i="69" s="1"/>
  <c r="F203" i="69"/>
  <c r="G203" i="69" s="1"/>
  <c r="F204" i="69"/>
  <c r="G204" i="69" s="1"/>
  <c r="F205" i="69"/>
  <c r="G205" i="69" s="1"/>
  <c r="F206" i="69"/>
  <c r="G206" i="69" s="1"/>
  <c r="F207" i="69"/>
  <c r="G207" i="69" s="1"/>
  <c r="F208" i="69"/>
  <c r="G208" i="69" s="1"/>
  <c r="F209" i="69"/>
  <c r="G209" i="69" s="1"/>
  <c r="F210" i="69"/>
  <c r="G210" i="69" s="1"/>
  <c r="F211" i="69"/>
  <c r="G211" i="69" s="1"/>
  <c r="F212" i="69"/>
  <c r="G212" i="69" s="1"/>
  <c r="F213" i="69"/>
  <c r="G213" i="69" s="1"/>
  <c r="F214" i="69"/>
  <c r="G214" i="69" s="1"/>
  <c r="F3" i="68"/>
  <c r="G3" i="68" s="1"/>
  <c r="F4" i="68"/>
  <c r="G4" i="68" s="1"/>
  <c r="F5" i="68"/>
  <c r="G5" i="68" s="1"/>
  <c r="F6" i="68"/>
  <c r="G6" i="68" s="1"/>
  <c r="F7" i="68"/>
  <c r="G7" i="68" s="1"/>
  <c r="F8" i="68"/>
  <c r="G8" i="68" s="1"/>
  <c r="F9" i="68"/>
  <c r="G9" i="68" s="1"/>
  <c r="F10" i="68"/>
  <c r="G10" i="68" s="1"/>
  <c r="F11" i="68"/>
  <c r="G11" i="68" s="1"/>
  <c r="F12" i="68"/>
  <c r="G12" i="68" s="1"/>
  <c r="F13" i="68"/>
  <c r="G13" i="68" s="1"/>
  <c r="F14" i="68"/>
  <c r="G14" i="68" s="1"/>
  <c r="F15" i="68"/>
  <c r="G15" i="68" s="1"/>
  <c r="F16" i="68"/>
  <c r="G16" i="68" s="1"/>
  <c r="F17" i="68"/>
  <c r="G17" i="68" s="1"/>
  <c r="F18" i="68"/>
  <c r="G18" i="68" s="1"/>
  <c r="F19" i="68"/>
  <c r="G19" i="68" s="1"/>
  <c r="F20" i="68"/>
  <c r="G20" i="68" s="1"/>
  <c r="F21" i="68"/>
  <c r="G21" i="68" s="1"/>
  <c r="F22" i="68"/>
  <c r="G22" i="68" s="1"/>
  <c r="F23" i="68"/>
  <c r="G23" i="68" s="1"/>
  <c r="F24" i="68"/>
  <c r="G24" i="68" s="1"/>
  <c r="F25" i="68"/>
  <c r="G25" i="68" s="1"/>
  <c r="F26" i="68"/>
  <c r="G26" i="68" s="1"/>
  <c r="F27" i="68"/>
  <c r="G27" i="68" s="1"/>
  <c r="F28" i="68"/>
  <c r="G28" i="68" s="1"/>
  <c r="F29" i="68"/>
  <c r="G29" i="68" s="1"/>
  <c r="F30" i="68"/>
  <c r="G30" i="68" s="1"/>
  <c r="F31" i="68"/>
  <c r="G31" i="68" s="1"/>
  <c r="F32" i="68"/>
  <c r="G32" i="68" s="1"/>
  <c r="F33" i="68"/>
  <c r="G33" i="68" s="1"/>
  <c r="F34" i="68"/>
  <c r="G34" i="68" s="1"/>
  <c r="F35" i="68"/>
  <c r="G35" i="68" s="1"/>
  <c r="F36" i="68"/>
  <c r="G36" i="68" s="1"/>
  <c r="F37" i="68"/>
  <c r="G37" i="68" s="1"/>
  <c r="F38" i="68"/>
  <c r="G38" i="68" s="1"/>
  <c r="F39" i="68"/>
  <c r="G39" i="68" s="1"/>
  <c r="F40" i="68"/>
  <c r="G40" i="68" s="1"/>
  <c r="F41" i="68"/>
  <c r="G41" i="68" s="1"/>
  <c r="F42" i="68"/>
  <c r="G42" i="68" s="1"/>
  <c r="F43" i="68"/>
  <c r="G43" i="68" s="1"/>
  <c r="F44" i="68"/>
  <c r="G44" i="68" s="1"/>
  <c r="F45" i="68"/>
  <c r="G45" i="68" s="1"/>
  <c r="F46" i="68"/>
  <c r="G46" i="68" s="1"/>
  <c r="F47" i="68"/>
  <c r="G47" i="68" s="1"/>
  <c r="F48" i="68"/>
  <c r="G48" i="68" s="1"/>
  <c r="F49" i="68"/>
  <c r="G49" i="68" s="1"/>
  <c r="F50" i="68"/>
  <c r="G50" i="68" s="1"/>
  <c r="F51" i="68"/>
  <c r="G51" i="68" s="1"/>
  <c r="F52" i="68"/>
  <c r="G52" i="68" s="1"/>
  <c r="F53" i="68"/>
  <c r="G53" i="68" s="1"/>
  <c r="F54" i="68"/>
  <c r="G54" i="68" s="1"/>
  <c r="F55" i="68"/>
  <c r="G55" i="68" s="1"/>
  <c r="F56" i="68"/>
  <c r="G56" i="68" s="1"/>
  <c r="F57" i="68"/>
  <c r="G57" i="68" s="1"/>
  <c r="F58" i="68"/>
  <c r="G58" i="68" s="1"/>
  <c r="F59" i="68"/>
  <c r="G59" i="68" s="1"/>
  <c r="F60" i="68"/>
  <c r="G60" i="68" s="1"/>
  <c r="F61" i="68"/>
  <c r="G61" i="68" s="1"/>
  <c r="F62" i="68"/>
  <c r="G62" i="68" s="1"/>
  <c r="F63" i="68"/>
  <c r="G63" i="68" s="1"/>
  <c r="F64" i="68"/>
  <c r="G64" i="68" s="1"/>
  <c r="F65" i="68"/>
  <c r="G65" i="68" s="1"/>
  <c r="F66" i="68"/>
  <c r="G66" i="68" s="1"/>
  <c r="F67" i="68"/>
  <c r="G67" i="68" s="1"/>
  <c r="F68" i="68"/>
  <c r="G68" i="68" s="1"/>
  <c r="F69" i="68"/>
  <c r="G69" i="68" s="1"/>
  <c r="F70" i="68"/>
  <c r="G70" i="68" s="1"/>
  <c r="F71" i="68"/>
  <c r="G71" i="68" s="1"/>
  <c r="F72" i="68"/>
  <c r="G72" i="68" s="1"/>
  <c r="F73" i="68"/>
  <c r="G73" i="68" s="1"/>
  <c r="F74" i="68"/>
  <c r="G74" i="68" s="1"/>
  <c r="F75" i="68"/>
  <c r="G75" i="68" s="1"/>
  <c r="F76" i="68"/>
  <c r="G76" i="68" s="1"/>
  <c r="F77" i="68"/>
  <c r="G77" i="68" s="1"/>
  <c r="F78" i="68"/>
  <c r="G78" i="68" s="1"/>
  <c r="F79" i="68"/>
  <c r="G79" i="68" s="1"/>
  <c r="F80" i="68"/>
  <c r="G80" i="68" s="1"/>
  <c r="F81" i="68"/>
  <c r="G81" i="68" s="1"/>
  <c r="F82" i="68"/>
  <c r="G82" i="68" s="1"/>
  <c r="F83" i="68"/>
  <c r="G83" i="68" s="1"/>
  <c r="F84" i="68"/>
  <c r="G84" i="68" s="1"/>
  <c r="F85" i="68"/>
  <c r="G85" i="68" s="1"/>
  <c r="F86" i="68"/>
  <c r="G86" i="68" s="1"/>
  <c r="F87" i="68"/>
  <c r="G87" i="68" s="1"/>
  <c r="F88" i="68"/>
  <c r="G88" i="68" s="1"/>
  <c r="F89" i="68"/>
  <c r="G89" i="68" s="1"/>
  <c r="F90" i="68"/>
  <c r="G90" i="68" s="1"/>
  <c r="F91" i="68"/>
  <c r="G91" i="68" s="1"/>
  <c r="F92" i="68"/>
  <c r="G92" i="68" s="1"/>
  <c r="F93" i="68"/>
  <c r="G93" i="68" s="1"/>
  <c r="F94" i="68"/>
  <c r="G94" i="68" s="1"/>
  <c r="F95" i="68"/>
  <c r="G95" i="68" s="1"/>
  <c r="F96" i="68"/>
  <c r="G96" i="68" s="1"/>
  <c r="F97" i="68"/>
  <c r="G97" i="68" s="1"/>
  <c r="F98" i="68"/>
  <c r="G98" i="68" s="1"/>
  <c r="F99" i="68"/>
  <c r="G99" i="68" s="1"/>
  <c r="F100" i="68"/>
  <c r="G100" i="68" s="1"/>
  <c r="F101" i="68"/>
  <c r="G101" i="68" s="1"/>
  <c r="F102" i="68"/>
  <c r="G102" i="68" s="1"/>
  <c r="F103" i="68"/>
  <c r="G103" i="68" s="1"/>
  <c r="F104" i="68"/>
  <c r="G104" i="68" s="1"/>
  <c r="F105" i="68"/>
  <c r="G105" i="68" s="1"/>
  <c r="F106" i="68"/>
  <c r="G106" i="68" s="1"/>
  <c r="F107" i="68"/>
  <c r="G107" i="68" s="1"/>
  <c r="F108" i="68"/>
  <c r="G108" i="68" s="1"/>
  <c r="F109" i="68"/>
  <c r="G109" i="68" s="1"/>
  <c r="F110" i="68"/>
  <c r="G110" i="68" s="1"/>
  <c r="F111" i="68"/>
  <c r="G111" i="68" s="1"/>
  <c r="F112" i="68"/>
  <c r="G112" i="68" s="1"/>
  <c r="F113" i="68"/>
  <c r="G113" i="68" s="1"/>
  <c r="F114" i="68"/>
  <c r="G114" i="68" s="1"/>
  <c r="F115" i="68"/>
  <c r="G115" i="68" s="1"/>
  <c r="F116" i="68"/>
  <c r="G116" i="68" s="1"/>
  <c r="F117" i="68"/>
  <c r="G117" i="68" s="1"/>
  <c r="F118" i="68"/>
  <c r="G118" i="68" s="1"/>
  <c r="F119" i="68"/>
  <c r="G119" i="68" s="1"/>
  <c r="F120" i="68"/>
  <c r="G120" i="68" s="1"/>
  <c r="F121" i="68"/>
  <c r="G121" i="68" s="1"/>
  <c r="F122" i="68"/>
  <c r="G122" i="68" s="1"/>
  <c r="F123" i="68"/>
  <c r="G123" i="68" s="1"/>
  <c r="F124" i="68"/>
  <c r="G124" i="68" s="1"/>
  <c r="F125" i="68"/>
  <c r="G125" i="68" s="1"/>
  <c r="F126" i="68"/>
  <c r="G126" i="68" s="1"/>
  <c r="F127" i="68"/>
  <c r="G127" i="68" s="1"/>
  <c r="F128" i="68"/>
  <c r="G128" i="68" s="1"/>
  <c r="F129" i="68"/>
  <c r="G129" i="68" s="1"/>
  <c r="F130" i="68"/>
  <c r="G130" i="68" s="1"/>
  <c r="F131" i="68"/>
  <c r="G131" i="68" s="1"/>
  <c r="F132" i="68"/>
  <c r="G132" i="68" s="1"/>
  <c r="F133" i="68"/>
  <c r="G133" i="68" s="1"/>
  <c r="F134" i="68"/>
  <c r="G134" i="68" s="1"/>
  <c r="F135" i="68"/>
  <c r="G135" i="68" s="1"/>
  <c r="F136" i="68"/>
  <c r="G136" i="68" s="1"/>
  <c r="F137" i="68"/>
  <c r="G137" i="68" s="1"/>
  <c r="F138" i="68"/>
  <c r="G138" i="68" s="1"/>
  <c r="F139" i="68"/>
  <c r="G139" i="68" s="1"/>
  <c r="F140" i="68"/>
  <c r="G140" i="68" s="1"/>
  <c r="F141" i="68"/>
  <c r="G141" i="68" s="1"/>
  <c r="F142" i="68"/>
  <c r="G142" i="68" s="1"/>
  <c r="F143" i="68"/>
  <c r="G143" i="68" s="1"/>
  <c r="F144" i="68"/>
  <c r="G144" i="68" s="1"/>
  <c r="F145" i="68"/>
  <c r="G145" i="68" s="1"/>
  <c r="F146" i="68"/>
  <c r="G146" i="68" s="1"/>
  <c r="F147" i="68"/>
  <c r="G147" i="68" s="1"/>
  <c r="F148" i="68"/>
  <c r="G148" i="68" s="1"/>
  <c r="F149" i="68"/>
  <c r="G149" i="68" s="1"/>
  <c r="F150" i="68"/>
  <c r="G150" i="68" s="1"/>
  <c r="F151" i="68"/>
  <c r="G151" i="68" s="1"/>
  <c r="F152" i="68"/>
  <c r="G152" i="68" s="1"/>
  <c r="F153" i="68"/>
  <c r="G153" i="68" s="1"/>
  <c r="F154" i="68"/>
  <c r="G154" i="68" s="1"/>
  <c r="F155" i="68"/>
  <c r="G155" i="68" s="1"/>
  <c r="F156" i="68"/>
  <c r="G156" i="68" s="1"/>
  <c r="F157" i="68"/>
  <c r="G157" i="68" s="1"/>
  <c r="F158" i="68"/>
  <c r="G158" i="68" s="1"/>
  <c r="F159" i="68"/>
  <c r="G159" i="68" s="1"/>
  <c r="F160" i="68"/>
  <c r="G160" i="68" s="1"/>
  <c r="F161" i="68"/>
  <c r="G161" i="68" s="1"/>
  <c r="F162" i="68"/>
  <c r="G162" i="68" s="1"/>
  <c r="F163" i="68"/>
  <c r="G163" i="68" s="1"/>
  <c r="F164" i="68"/>
  <c r="G164" i="68" s="1"/>
  <c r="F165" i="68"/>
  <c r="G165" i="68" s="1"/>
  <c r="F166" i="68"/>
  <c r="G166" i="68" s="1"/>
  <c r="F167" i="68"/>
  <c r="G167" i="68" s="1"/>
  <c r="F168" i="68"/>
  <c r="G168" i="68" s="1"/>
  <c r="F169" i="68"/>
  <c r="G169" i="68" s="1"/>
  <c r="F170" i="68"/>
  <c r="G170" i="68" s="1"/>
  <c r="F171" i="68"/>
  <c r="G171" i="68" s="1"/>
  <c r="F172" i="68"/>
  <c r="G172" i="68" s="1"/>
  <c r="F173" i="68"/>
  <c r="G173" i="68" s="1"/>
  <c r="F174" i="68"/>
  <c r="G174" i="68" s="1"/>
  <c r="F175" i="68"/>
  <c r="G175" i="68" s="1"/>
  <c r="F176" i="68"/>
  <c r="G176" i="68" s="1"/>
  <c r="F177" i="68"/>
  <c r="G177" i="68" s="1"/>
  <c r="F178" i="68"/>
  <c r="G178" i="68" s="1"/>
  <c r="F179" i="68"/>
  <c r="G179" i="68" s="1"/>
  <c r="F180" i="68"/>
  <c r="G180" i="68" s="1"/>
  <c r="F181" i="68"/>
  <c r="G181" i="68" s="1"/>
  <c r="F182" i="68"/>
  <c r="G182" i="68" s="1"/>
  <c r="F183" i="68"/>
  <c r="G183" i="68" s="1"/>
  <c r="F184" i="68"/>
  <c r="G184" i="68" s="1"/>
  <c r="F185" i="68"/>
  <c r="G185" i="68" s="1"/>
  <c r="F186" i="68"/>
  <c r="G186" i="68" s="1"/>
  <c r="F187" i="68"/>
  <c r="G187" i="68" s="1"/>
  <c r="F188" i="68"/>
  <c r="G188" i="68" s="1"/>
  <c r="F189" i="68"/>
  <c r="G189" i="68" s="1"/>
  <c r="F190" i="68"/>
  <c r="G190" i="68" s="1"/>
  <c r="F191" i="68"/>
  <c r="G191" i="68" s="1"/>
  <c r="F192" i="68"/>
  <c r="G192" i="68" s="1"/>
  <c r="F193" i="68"/>
  <c r="G193" i="68" s="1"/>
  <c r="F194" i="68"/>
  <c r="G194" i="68" s="1"/>
  <c r="F195" i="68"/>
  <c r="G195" i="68" s="1"/>
  <c r="F196" i="68"/>
  <c r="G196" i="68" s="1"/>
  <c r="F197" i="68"/>
  <c r="G197" i="68" s="1"/>
  <c r="F198" i="68"/>
  <c r="G198" i="68" s="1"/>
  <c r="F199" i="68"/>
  <c r="G199" i="68" s="1"/>
  <c r="F200" i="68"/>
  <c r="G200" i="68" s="1"/>
  <c r="F201" i="68"/>
  <c r="G201" i="68" s="1"/>
  <c r="F202" i="68"/>
  <c r="G202" i="68" s="1"/>
  <c r="F203" i="68"/>
  <c r="G203" i="68" s="1"/>
  <c r="F204" i="68"/>
  <c r="G204" i="68" s="1"/>
  <c r="F205" i="68"/>
  <c r="G205" i="68" s="1"/>
  <c r="F206" i="68"/>
  <c r="G206" i="68" s="1"/>
  <c r="F207" i="68"/>
  <c r="G207" i="68" s="1"/>
  <c r="F208" i="68"/>
  <c r="G208" i="68" s="1"/>
  <c r="F209" i="68"/>
  <c r="G209" i="68" s="1"/>
  <c r="F210" i="68"/>
  <c r="G210" i="68" s="1"/>
  <c r="F211" i="68"/>
  <c r="G211" i="68" s="1"/>
  <c r="F212" i="68"/>
  <c r="G212" i="68" s="1"/>
  <c r="F213" i="68"/>
  <c r="G213" i="68" s="1"/>
  <c r="F214" i="68"/>
  <c r="G214" i="68" s="1"/>
  <c r="F3" i="67"/>
  <c r="G3" i="67" s="1"/>
  <c r="F4" i="67"/>
  <c r="G4" i="67" s="1"/>
  <c r="F5" i="67"/>
  <c r="G5" i="67" s="1"/>
  <c r="F6" i="67"/>
  <c r="G6" i="67" s="1"/>
  <c r="F7" i="67"/>
  <c r="G7" i="67" s="1"/>
  <c r="F8" i="67"/>
  <c r="G8" i="67" s="1"/>
  <c r="F9" i="67"/>
  <c r="G9" i="67" s="1"/>
  <c r="F10" i="67"/>
  <c r="G10" i="67" s="1"/>
  <c r="F11" i="67"/>
  <c r="G11" i="67" s="1"/>
  <c r="F12" i="67"/>
  <c r="G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F20" i="67"/>
  <c r="G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F28" i="67"/>
  <c r="G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F44" i="67"/>
  <c r="G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F60" i="67"/>
  <c r="G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F76" i="67"/>
  <c r="G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F84" i="67"/>
  <c r="G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F92" i="67"/>
  <c r="G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F108" i="67"/>
  <c r="G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F116" i="67"/>
  <c r="G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F124" i="67"/>
  <c r="G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F132" i="67"/>
  <c r="G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F148" i="67"/>
  <c r="G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F156" i="67"/>
  <c r="G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F164" i="67"/>
  <c r="G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F171" i="67"/>
  <c r="G171" i="67" s="1"/>
  <c r="F172" i="67"/>
  <c r="G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F203" i="67"/>
  <c r="G203" i="67" s="1"/>
  <c r="F204" i="67"/>
  <c r="G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F213" i="67"/>
  <c r="G213" i="67" s="1"/>
  <c r="F214" i="67"/>
  <c r="G214" i="67" s="1"/>
  <c r="F3" i="66"/>
  <c r="G3" i="66" s="1"/>
  <c r="F4" i="66"/>
  <c r="G4" i="66" s="1"/>
  <c r="F5" i="66"/>
  <c r="G5" i="66" s="1"/>
  <c r="F6" i="66"/>
  <c r="G6" i="66" s="1"/>
  <c r="F7" i="66"/>
  <c r="G7" i="66" s="1"/>
  <c r="F8" i="66"/>
  <c r="G8" i="66" s="1"/>
  <c r="F9" i="66"/>
  <c r="G9" i="66" s="1"/>
  <c r="F10" i="66"/>
  <c r="G10" i="66" s="1"/>
  <c r="F11" i="66"/>
  <c r="G11" i="66" s="1"/>
  <c r="F12" i="66"/>
  <c r="G12" i="66" s="1"/>
  <c r="F13" i="66"/>
  <c r="G13" i="66" s="1"/>
  <c r="F14" i="66"/>
  <c r="G14" i="66" s="1"/>
  <c r="F15" i="66"/>
  <c r="G15" i="66" s="1"/>
  <c r="F16" i="66"/>
  <c r="G16" i="66" s="1"/>
  <c r="F17" i="66"/>
  <c r="G17" i="66" s="1"/>
  <c r="F18" i="66"/>
  <c r="G18" i="66" s="1"/>
  <c r="F19" i="66"/>
  <c r="G19" i="66" s="1"/>
  <c r="F20" i="66"/>
  <c r="G20" i="66" s="1"/>
  <c r="F21" i="66"/>
  <c r="G21" i="66" s="1"/>
  <c r="F22" i="66"/>
  <c r="G22" i="66" s="1"/>
  <c r="F23" i="66"/>
  <c r="G23" i="66" s="1"/>
  <c r="F24" i="66"/>
  <c r="G24" i="66" s="1"/>
  <c r="F25" i="66"/>
  <c r="G25" i="66" s="1"/>
  <c r="F26" i="66"/>
  <c r="G26" i="66" s="1"/>
  <c r="F27" i="66"/>
  <c r="G27" i="66" s="1"/>
  <c r="F28" i="66"/>
  <c r="G28" i="66" s="1"/>
  <c r="F29" i="66"/>
  <c r="G29" i="66" s="1"/>
  <c r="F30" i="66"/>
  <c r="G30" i="66" s="1"/>
  <c r="F31" i="66"/>
  <c r="G31" i="66" s="1"/>
  <c r="F32" i="66"/>
  <c r="G32" i="66" s="1"/>
  <c r="F33" i="66"/>
  <c r="G33" i="66" s="1"/>
  <c r="F34" i="66"/>
  <c r="G34" i="66" s="1"/>
  <c r="F35" i="66"/>
  <c r="G35" i="66" s="1"/>
  <c r="F36" i="66"/>
  <c r="G36" i="66" s="1"/>
  <c r="F37" i="66"/>
  <c r="G37" i="66" s="1"/>
  <c r="F38" i="66"/>
  <c r="G38" i="66" s="1"/>
  <c r="F39" i="66"/>
  <c r="G39" i="66" s="1"/>
  <c r="F40" i="66"/>
  <c r="G40" i="66" s="1"/>
  <c r="F41" i="66"/>
  <c r="G41" i="66" s="1"/>
  <c r="F42" i="66"/>
  <c r="G42" i="66" s="1"/>
  <c r="F43" i="66"/>
  <c r="G43" i="66" s="1"/>
  <c r="F44" i="66"/>
  <c r="G44" i="66" s="1"/>
  <c r="F45" i="66"/>
  <c r="G45" i="66" s="1"/>
  <c r="F46" i="66"/>
  <c r="G46" i="66" s="1"/>
  <c r="F47" i="66"/>
  <c r="G47" i="66" s="1"/>
  <c r="F48" i="66"/>
  <c r="G48" i="66" s="1"/>
  <c r="F49" i="66"/>
  <c r="G49" i="66" s="1"/>
  <c r="F50" i="66"/>
  <c r="G50" i="66" s="1"/>
  <c r="F51" i="66"/>
  <c r="G51" i="66" s="1"/>
  <c r="F52" i="66"/>
  <c r="G52" i="66" s="1"/>
  <c r="F53" i="66"/>
  <c r="G53" i="66" s="1"/>
  <c r="F54" i="66"/>
  <c r="G54" i="66" s="1"/>
  <c r="F55" i="66"/>
  <c r="G55" i="66" s="1"/>
  <c r="F56" i="66"/>
  <c r="G56" i="66" s="1"/>
  <c r="F57" i="66"/>
  <c r="G57" i="66" s="1"/>
  <c r="F58" i="66"/>
  <c r="G58" i="66" s="1"/>
  <c r="F59" i="66"/>
  <c r="G59" i="66" s="1"/>
  <c r="F60" i="66"/>
  <c r="G60" i="66" s="1"/>
  <c r="F61" i="66"/>
  <c r="G61" i="66" s="1"/>
  <c r="F62" i="66"/>
  <c r="G62" i="66" s="1"/>
  <c r="F63" i="66"/>
  <c r="G63" i="66" s="1"/>
  <c r="F64" i="66"/>
  <c r="G64" i="66" s="1"/>
  <c r="F65" i="66"/>
  <c r="G65" i="66" s="1"/>
  <c r="F66" i="66"/>
  <c r="G66" i="66" s="1"/>
  <c r="F67" i="66"/>
  <c r="G67" i="66" s="1"/>
  <c r="F68" i="66"/>
  <c r="G68" i="66" s="1"/>
  <c r="F69" i="66"/>
  <c r="G69" i="66" s="1"/>
  <c r="F70" i="66"/>
  <c r="G70" i="66" s="1"/>
  <c r="F71" i="66"/>
  <c r="G71" i="66" s="1"/>
  <c r="F72" i="66"/>
  <c r="G72" i="66" s="1"/>
  <c r="F73" i="66"/>
  <c r="G73" i="66" s="1"/>
  <c r="F74" i="66"/>
  <c r="G74" i="66" s="1"/>
  <c r="F75" i="66"/>
  <c r="G75" i="66" s="1"/>
  <c r="F76" i="66"/>
  <c r="G76" i="66" s="1"/>
  <c r="F77" i="66"/>
  <c r="G77" i="66" s="1"/>
  <c r="F78" i="66"/>
  <c r="G78" i="66" s="1"/>
  <c r="F79" i="66"/>
  <c r="G79" i="66" s="1"/>
  <c r="F80" i="66"/>
  <c r="G80" i="66" s="1"/>
  <c r="F81" i="66"/>
  <c r="G81" i="66" s="1"/>
  <c r="F82" i="66"/>
  <c r="G82" i="66" s="1"/>
  <c r="F83" i="66"/>
  <c r="G83" i="66" s="1"/>
  <c r="F84" i="66"/>
  <c r="G84" i="66" s="1"/>
  <c r="F85" i="66"/>
  <c r="G85" i="66" s="1"/>
  <c r="F86" i="66"/>
  <c r="G86" i="66" s="1"/>
  <c r="F87" i="66"/>
  <c r="G87" i="66" s="1"/>
  <c r="F88" i="66"/>
  <c r="G88" i="66" s="1"/>
  <c r="F89" i="66"/>
  <c r="G89" i="66" s="1"/>
  <c r="F90" i="66"/>
  <c r="G90" i="66" s="1"/>
  <c r="F91" i="66"/>
  <c r="G91" i="66" s="1"/>
  <c r="F92" i="66"/>
  <c r="G92" i="66" s="1"/>
  <c r="F93" i="66"/>
  <c r="G93" i="66" s="1"/>
  <c r="F94" i="66"/>
  <c r="G94" i="66" s="1"/>
  <c r="F95" i="66"/>
  <c r="G95" i="66" s="1"/>
  <c r="F96" i="66"/>
  <c r="G96" i="66" s="1"/>
  <c r="F97" i="66"/>
  <c r="G97" i="66" s="1"/>
  <c r="F98" i="66"/>
  <c r="G98" i="66" s="1"/>
  <c r="F99" i="66"/>
  <c r="G99" i="66" s="1"/>
  <c r="F100" i="66"/>
  <c r="G100" i="66" s="1"/>
  <c r="F101" i="66"/>
  <c r="G101" i="66" s="1"/>
  <c r="F102" i="66"/>
  <c r="G102" i="66" s="1"/>
  <c r="F103" i="66"/>
  <c r="G103" i="66" s="1"/>
  <c r="F104" i="66"/>
  <c r="G104" i="66" s="1"/>
  <c r="F105" i="66"/>
  <c r="G105" i="66" s="1"/>
  <c r="F106" i="66"/>
  <c r="G106" i="66" s="1"/>
  <c r="F107" i="66"/>
  <c r="G107" i="66" s="1"/>
  <c r="F108" i="66"/>
  <c r="G108" i="66" s="1"/>
  <c r="F109" i="66"/>
  <c r="G109" i="66" s="1"/>
  <c r="F110" i="66"/>
  <c r="G110" i="66" s="1"/>
  <c r="F111" i="66"/>
  <c r="G111" i="66" s="1"/>
  <c r="F112" i="66"/>
  <c r="G112" i="66" s="1"/>
  <c r="F113" i="66"/>
  <c r="G113" i="66" s="1"/>
  <c r="F114" i="66"/>
  <c r="G114" i="66" s="1"/>
  <c r="F115" i="66"/>
  <c r="G115" i="66" s="1"/>
  <c r="F116" i="66"/>
  <c r="G116" i="66" s="1"/>
  <c r="F117" i="66"/>
  <c r="G117" i="66" s="1"/>
  <c r="F118" i="66"/>
  <c r="G118" i="66" s="1"/>
  <c r="F119" i="66"/>
  <c r="G119" i="66" s="1"/>
  <c r="F120" i="66"/>
  <c r="G120" i="66" s="1"/>
  <c r="F121" i="66"/>
  <c r="G121" i="66" s="1"/>
  <c r="F122" i="66"/>
  <c r="G122" i="66" s="1"/>
  <c r="F123" i="66"/>
  <c r="G123" i="66" s="1"/>
  <c r="F124" i="66"/>
  <c r="G124" i="66" s="1"/>
  <c r="F125" i="66"/>
  <c r="G125" i="66" s="1"/>
  <c r="F126" i="66"/>
  <c r="G126" i="66" s="1"/>
  <c r="F127" i="66"/>
  <c r="G127" i="66" s="1"/>
  <c r="F128" i="66"/>
  <c r="G128" i="66" s="1"/>
  <c r="F129" i="66"/>
  <c r="G129" i="66" s="1"/>
  <c r="F130" i="66"/>
  <c r="G130" i="66" s="1"/>
  <c r="F131" i="66"/>
  <c r="G131" i="66" s="1"/>
  <c r="F132" i="66"/>
  <c r="G132" i="66" s="1"/>
  <c r="F133" i="66"/>
  <c r="G133" i="66" s="1"/>
  <c r="F134" i="66"/>
  <c r="G134" i="66" s="1"/>
  <c r="F135" i="66"/>
  <c r="G135" i="66" s="1"/>
  <c r="F136" i="66"/>
  <c r="G136" i="66" s="1"/>
  <c r="F137" i="66"/>
  <c r="G137" i="66" s="1"/>
  <c r="F138" i="66"/>
  <c r="G138" i="66" s="1"/>
  <c r="F139" i="66"/>
  <c r="G139" i="66" s="1"/>
  <c r="F140" i="66"/>
  <c r="G140" i="66" s="1"/>
  <c r="F141" i="66"/>
  <c r="G141" i="66" s="1"/>
  <c r="F142" i="66"/>
  <c r="G142" i="66" s="1"/>
  <c r="F143" i="66"/>
  <c r="G143" i="66" s="1"/>
  <c r="F144" i="66"/>
  <c r="G144" i="66" s="1"/>
  <c r="F145" i="66"/>
  <c r="G145" i="66" s="1"/>
  <c r="F146" i="66"/>
  <c r="G146" i="66" s="1"/>
  <c r="F147" i="66"/>
  <c r="G147" i="66" s="1"/>
  <c r="F148" i="66"/>
  <c r="G148" i="66" s="1"/>
  <c r="F149" i="66"/>
  <c r="G149" i="66" s="1"/>
  <c r="F150" i="66"/>
  <c r="G150" i="66" s="1"/>
  <c r="F151" i="66"/>
  <c r="G151" i="66" s="1"/>
  <c r="F152" i="66"/>
  <c r="G152" i="66" s="1"/>
  <c r="F153" i="66"/>
  <c r="G153" i="66" s="1"/>
  <c r="F154" i="66"/>
  <c r="G154" i="66" s="1"/>
  <c r="F155" i="66"/>
  <c r="G155" i="66" s="1"/>
  <c r="F156" i="66"/>
  <c r="G156" i="66" s="1"/>
  <c r="F157" i="66"/>
  <c r="G157" i="66" s="1"/>
  <c r="F158" i="66"/>
  <c r="G158" i="66" s="1"/>
  <c r="F159" i="66"/>
  <c r="G159" i="66" s="1"/>
  <c r="F160" i="66"/>
  <c r="G160" i="66" s="1"/>
  <c r="F161" i="66"/>
  <c r="G161" i="66" s="1"/>
  <c r="F162" i="66"/>
  <c r="G162" i="66" s="1"/>
  <c r="F163" i="66"/>
  <c r="G163" i="66" s="1"/>
  <c r="F164" i="66"/>
  <c r="G164" i="66" s="1"/>
  <c r="F165" i="66"/>
  <c r="G165" i="66" s="1"/>
  <c r="F166" i="66"/>
  <c r="G166" i="66" s="1"/>
  <c r="F167" i="66"/>
  <c r="G167" i="66" s="1"/>
  <c r="F168" i="66"/>
  <c r="G168" i="66" s="1"/>
  <c r="F169" i="66"/>
  <c r="G169" i="66" s="1"/>
  <c r="F170" i="66"/>
  <c r="G170" i="66" s="1"/>
  <c r="F171" i="66"/>
  <c r="G171" i="66" s="1"/>
  <c r="F172" i="66"/>
  <c r="G172" i="66" s="1"/>
  <c r="F173" i="66"/>
  <c r="G173" i="66" s="1"/>
  <c r="F174" i="66"/>
  <c r="G174" i="66" s="1"/>
  <c r="F175" i="66"/>
  <c r="G175" i="66" s="1"/>
  <c r="F176" i="66"/>
  <c r="G176" i="66" s="1"/>
  <c r="F177" i="66"/>
  <c r="G177" i="66" s="1"/>
  <c r="F178" i="66"/>
  <c r="G178" i="66" s="1"/>
  <c r="F179" i="66"/>
  <c r="G179" i="66" s="1"/>
  <c r="F180" i="66"/>
  <c r="G180" i="66" s="1"/>
  <c r="F181" i="66"/>
  <c r="G181" i="66" s="1"/>
  <c r="F182" i="66"/>
  <c r="G182" i="66" s="1"/>
  <c r="F183" i="66"/>
  <c r="G183" i="66" s="1"/>
  <c r="F184" i="66"/>
  <c r="G184" i="66" s="1"/>
  <c r="F185" i="66"/>
  <c r="G185" i="66" s="1"/>
  <c r="F186" i="66"/>
  <c r="G186" i="66" s="1"/>
  <c r="F187" i="66"/>
  <c r="G187" i="66" s="1"/>
  <c r="F188" i="66"/>
  <c r="G188" i="66" s="1"/>
  <c r="F189" i="66"/>
  <c r="G189" i="66" s="1"/>
  <c r="F190" i="66"/>
  <c r="G190" i="66" s="1"/>
  <c r="F191" i="66"/>
  <c r="G191" i="66" s="1"/>
  <c r="F192" i="66"/>
  <c r="G192" i="66" s="1"/>
  <c r="F193" i="66"/>
  <c r="G193" i="66" s="1"/>
  <c r="F194" i="66"/>
  <c r="G194" i="66" s="1"/>
  <c r="F195" i="66"/>
  <c r="G195" i="66" s="1"/>
  <c r="F196" i="66"/>
  <c r="G196" i="66" s="1"/>
  <c r="F197" i="66"/>
  <c r="G197" i="66" s="1"/>
  <c r="F198" i="66"/>
  <c r="G198" i="66" s="1"/>
  <c r="F199" i="66"/>
  <c r="G199" i="66" s="1"/>
  <c r="F200" i="66"/>
  <c r="G200" i="66" s="1"/>
  <c r="F201" i="66"/>
  <c r="G201" i="66" s="1"/>
  <c r="F202" i="66"/>
  <c r="G202" i="66" s="1"/>
  <c r="F203" i="66"/>
  <c r="G203" i="66" s="1"/>
  <c r="F204" i="66"/>
  <c r="G204" i="66" s="1"/>
  <c r="F205" i="66"/>
  <c r="G205" i="66" s="1"/>
  <c r="F206" i="66"/>
  <c r="G206" i="66" s="1"/>
  <c r="F207" i="66"/>
  <c r="G207" i="66" s="1"/>
  <c r="F208" i="66"/>
  <c r="G208" i="66" s="1"/>
  <c r="F209" i="66"/>
  <c r="G209" i="66" s="1"/>
  <c r="F210" i="66"/>
  <c r="G210" i="66" s="1"/>
  <c r="F211" i="66"/>
  <c r="G211" i="66" s="1"/>
  <c r="F212" i="66"/>
  <c r="G212" i="66" s="1"/>
  <c r="F213" i="66"/>
  <c r="G213" i="66" s="1"/>
  <c r="F214" i="66"/>
  <c r="G214" i="66" s="1"/>
  <c r="F3" i="65"/>
  <c r="G3" i="65" s="1"/>
  <c r="F4" i="65"/>
  <c r="G4" i="65" s="1"/>
  <c r="F5" i="65"/>
  <c r="G5" i="65" s="1"/>
  <c r="F6" i="65"/>
  <c r="G6" i="65" s="1"/>
  <c r="F7" i="65"/>
  <c r="G7" i="65" s="1"/>
  <c r="F8" i="65"/>
  <c r="G8" i="65" s="1"/>
  <c r="F9" i="65"/>
  <c r="G9" i="65" s="1"/>
  <c r="F10" i="65"/>
  <c r="G10" i="65" s="1"/>
  <c r="F11" i="65"/>
  <c r="G11" i="65" s="1"/>
  <c r="F12" i="65"/>
  <c r="G12" i="65" s="1"/>
  <c r="F13" i="65"/>
  <c r="G13" i="65" s="1"/>
  <c r="F14" i="65"/>
  <c r="G14" i="65" s="1"/>
  <c r="F15" i="65"/>
  <c r="G15" i="65" s="1"/>
  <c r="F16" i="65"/>
  <c r="G16" i="65" s="1"/>
  <c r="F17" i="65"/>
  <c r="G17" i="65" s="1"/>
  <c r="F18" i="65"/>
  <c r="G18" i="65" s="1"/>
  <c r="F19" i="65"/>
  <c r="G19" i="65" s="1"/>
  <c r="F20" i="65"/>
  <c r="G20" i="65" s="1"/>
  <c r="F21" i="65"/>
  <c r="G21" i="65" s="1"/>
  <c r="F22" i="65"/>
  <c r="G22" i="65" s="1"/>
  <c r="F23" i="65"/>
  <c r="G23" i="65" s="1"/>
  <c r="F24" i="65"/>
  <c r="G24" i="65" s="1"/>
  <c r="F25" i="65"/>
  <c r="G25" i="65" s="1"/>
  <c r="F26" i="65"/>
  <c r="G26" i="65" s="1"/>
  <c r="F27" i="65"/>
  <c r="G27" i="65" s="1"/>
  <c r="F28" i="65"/>
  <c r="G28" i="65" s="1"/>
  <c r="F29" i="65"/>
  <c r="G29" i="65" s="1"/>
  <c r="F30" i="65"/>
  <c r="G30" i="65" s="1"/>
  <c r="F31" i="65"/>
  <c r="G31" i="65" s="1"/>
  <c r="F32" i="65"/>
  <c r="G32" i="65" s="1"/>
  <c r="F33" i="65"/>
  <c r="G33" i="65" s="1"/>
  <c r="F34" i="65"/>
  <c r="G34" i="65" s="1"/>
  <c r="F35" i="65"/>
  <c r="G35" i="65" s="1"/>
  <c r="F36" i="65"/>
  <c r="G36" i="65" s="1"/>
  <c r="F37" i="65"/>
  <c r="G37" i="65" s="1"/>
  <c r="F38" i="65"/>
  <c r="G38" i="65" s="1"/>
  <c r="F39" i="65"/>
  <c r="G39" i="65" s="1"/>
  <c r="F40" i="65"/>
  <c r="G40" i="65" s="1"/>
  <c r="F41" i="65"/>
  <c r="G41" i="65" s="1"/>
  <c r="F42" i="65"/>
  <c r="G42" i="65" s="1"/>
  <c r="F43" i="65"/>
  <c r="G43" i="65" s="1"/>
  <c r="F44" i="65"/>
  <c r="G44" i="65" s="1"/>
  <c r="F45" i="65"/>
  <c r="G45" i="65" s="1"/>
  <c r="F46" i="65"/>
  <c r="G46" i="65" s="1"/>
  <c r="F47" i="65"/>
  <c r="G47" i="65" s="1"/>
  <c r="F48" i="65"/>
  <c r="G48" i="65" s="1"/>
  <c r="F49" i="65"/>
  <c r="G49" i="65" s="1"/>
  <c r="F50" i="65"/>
  <c r="G50" i="65" s="1"/>
  <c r="F51" i="65"/>
  <c r="G51" i="65" s="1"/>
  <c r="F52" i="65"/>
  <c r="G52" i="65" s="1"/>
  <c r="F53" i="65"/>
  <c r="G53" i="65" s="1"/>
  <c r="F54" i="65"/>
  <c r="G54" i="65" s="1"/>
  <c r="F55" i="65"/>
  <c r="G55" i="65" s="1"/>
  <c r="F56" i="65"/>
  <c r="G56" i="65" s="1"/>
  <c r="F57" i="65"/>
  <c r="G57" i="65" s="1"/>
  <c r="F58" i="65"/>
  <c r="G58" i="65" s="1"/>
  <c r="F59" i="65"/>
  <c r="G59" i="65" s="1"/>
  <c r="F60" i="65"/>
  <c r="G60" i="65" s="1"/>
  <c r="F61" i="65"/>
  <c r="G61" i="65" s="1"/>
  <c r="F62" i="65"/>
  <c r="G62" i="65" s="1"/>
  <c r="F63" i="65"/>
  <c r="G63" i="65" s="1"/>
  <c r="F64" i="65"/>
  <c r="G64" i="65" s="1"/>
  <c r="F65" i="65"/>
  <c r="G65" i="65" s="1"/>
  <c r="F66" i="65"/>
  <c r="G66" i="65" s="1"/>
  <c r="F67" i="65"/>
  <c r="G67" i="65" s="1"/>
  <c r="F68" i="65"/>
  <c r="G68" i="65" s="1"/>
  <c r="F69" i="65"/>
  <c r="G69" i="65" s="1"/>
  <c r="F70" i="65"/>
  <c r="G70" i="65" s="1"/>
  <c r="F71" i="65"/>
  <c r="G71" i="65" s="1"/>
  <c r="F72" i="65"/>
  <c r="G72" i="65" s="1"/>
  <c r="F73" i="65"/>
  <c r="G73" i="65" s="1"/>
  <c r="F74" i="65"/>
  <c r="G74" i="65" s="1"/>
  <c r="F75" i="65"/>
  <c r="G75" i="65" s="1"/>
  <c r="F76" i="65"/>
  <c r="G76" i="65" s="1"/>
  <c r="F77" i="65"/>
  <c r="G77" i="65" s="1"/>
  <c r="F78" i="65"/>
  <c r="G78" i="65" s="1"/>
  <c r="F79" i="65"/>
  <c r="G79" i="65" s="1"/>
  <c r="F80" i="65"/>
  <c r="G80" i="65" s="1"/>
  <c r="F81" i="65"/>
  <c r="G81" i="65" s="1"/>
  <c r="F82" i="65"/>
  <c r="G82" i="65" s="1"/>
  <c r="F83" i="65"/>
  <c r="G83" i="65" s="1"/>
  <c r="F84" i="65"/>
  <c r="G84" i="65" s="1"/>
  <c r="F85" i="65"/>
  <c r="G85" i="65" s="1"/>
  <c r="F86" i="65"/>
  <c r="G86" i="65" s="1"/>
  <c r="F87" i="65"/>
  <c r="G87" i="65" s="1"/>
  <c r="F88" i="65"/>
  <c r="G88" i="65" s="1"/>
  <c r="F89" i="65"/>
  <c r="G89" i="65" s="1"/>
  <c r="F90" i="65"/>
  <c r="G90" i="65" s="1"/>
  <c r="F91" i="65"/>
  <c r="G91" i="65" s="1"/>
  <c r="F92" i="65"/>
  <c r="G92" i="65" s="1"/>
  <c r="F93" i="65"/>
  <c r="G93" i="65" s="1"/>
  <c r="F94" i="65"/>
  <c r="G94" i="65" s="1"/>
  <c r="F95" i="65"/>
  <c r="G95" i="65" s="1"/>
  <c r="F96" i="65"/>
  <c r="G96" i="65" s="1"/>
  <c r="F97" i="65"/>
  <c r="G97" i="65" s="1"/>
  <c r="F98" i="65"/>
  <c r="G98" i="65" s="1"/>
  <c r="F99" i="65"/>
  <c r="G99" i="65" s="1"/>
  <c r="F100" i="65"/>
  <c r="G100" i="65" s="1"/>
  <c r="F101" i="65"/>
  <c r="G101" i="65" s="1"/>
  <c r="F102" i="65"/>
  <c r="G102" i="65" s="1"/>
  <c r="F103" i="65"/>
  <c r="G103" i="65" s="1"/>
  <c r="F104" i="65"/>
  <c r="G104" i="65" s="1"/>
  <c r="F105" i="65"/>
  <c r="G105" i="65" s="1"/>
  <c r="F106" i="65"/>
  <c r="G106" i="65" s="1"/>
  <c r="F107" i="65"/>
  <c r="G107" i="65" s="1"/>
  <c r="F108" i="65"/>
  <c r="G108" i="65" s="1"/>
  <c r="F109" i="65"/>
  <c r="G109" i="65" s="1"/>
  <c r="F110" i="65"/>
  <c r="G110" i="65" s="1"/>
  <c r="F111" i="65"/>
  <c r="G111" i="65" s="1"/>
  <c r="F112" i="65"/>
  <c r="G112" i="65" s="1"/>
  <c r="F113" i="65"/>
  <c r="G113" i="65" s="1"/>
  <c r="F114" i="65"/>
  <c r="G114" i="65" s="1"/>
  <c r="F115" i="65"/>
  <c r="G115" i="65" s="1"/>
  <c r="F116" i="65"/>
  <c r="G116" i="65" s="1"/>
  <c r="F117" i="65"/>
  <c r="G117" i="65" s="1"/>
  <c r="F118" i="65"/>
  <c r="G118" i="65" s="1"/>
  <c r="F119" i="65"/>
  <c r="G119" i="65" s="1"/>
  <c r="F120" i="65"/>
  <c r="G120" i="65" s="1"/>
  <c r="F121" i="65"/>
  <c r="G121" i="65" s="1"/>
  <c r="F122" i="65"/>
  <c r="G122" i="65" s="1"/>
  <c r="F123" i="65"/>
  <c r="G123" i="65" s="1"/>
  <c r="F124" i="65"/>
  <c r="G124" i="65" s="1"/>
  <c r="F125" i="65"/>
  <c r="G125" i="65" s="1"/>
  <c r="F126" i="65"/>
  <c r="G126" i="65" s="1"/>
  <c r="F127" i="65"/>
  <c r="G127" i="65" s="1"/>
  <c r="F128" i="65"/>
  <c r="G128" i="65" s="1"/>
  <c r="F129" i="65"/>
  <c r="G129" i="65" s="1"/>
  <c r="F130" i="65"/>
  <c r="G130" i="65" s="1"/>
  <c r="F131" i="65"/>
  <c r="G131" i="65" s="1"/>
  <c r="F132" i="65"/>
  <c r="G132" i="65" s="1"/>
  <c r="F133" i="65"/>
  <c r="G133" i="65" s="1"/>
  <c r="F134" i="65"/>
  <c r="G134" i="65" s="1"/>
  <c r="F135" i="65"/>
  <c r="G135" i="65" s="1"/>
  <c r="F136" i="65"/>
  <c r="G136" i="65" s="1"/>
  <c r="F137" i="65"/>
  <c r="G137" i="65" s="1"/>
  <c r="F138" i="65"/>
  <c r="G138" i="65" s="1"/>
  <c r="F139" i="65"/>
  <c r="G139" i="65" s="1"/>
  <c r="F140" i="65"/>
  <c r="G140" i="65" s="1"/>
  <c r="F141" i="65"/>
  <c r="G141" i="65" s="1"/>
  <c r="F142" i="65"/>
  <c r="G142" i="65" s="1"/>
  <c r="F143" i="65"/>
  <c r="G143" i="65" s="1"/>
  <c r="F144" i="65"/>
  <c r="G144" i="65" s="1"/>
  <c r="F145" i="65"/>
  <c r="G145" i="65" s="1"/>
  <c r="F146" i="65"/>
  <c r="G146" i="65" s="1"/>
  <c r="F147" i="65"/>
  <c r="G147" i="65" s="1"/>
  <c r="F148" i="65"/>
  <c r="G148" i="65" s="1"/>
  <c r="F149" i="65"/>
  <c r="G149" i="65" s="1"/>
  <c r="F150" i="65"/>
  <c r="G150" i="65" s="1"/>
  <c r="F151" i="65"/>
  <c r="G151" i="65" s="1"/>
  <c r="F152" i="65"/>
  <c r="G152" i="65" s="1"/>
  <c r="F153" i="65"/>
  <c r="G153" i="65" s="1"/>
  <c r="F154" i="65"/>
  <c r="G154" i="65" s="1"/>
  <c r="F155" i="65"/>
  <c r="G155" i="65" s="1"/>
  <c r="F156" i="65"/>
  <c r="G156" i="65" s="1"/>
  <c r="F157" i="65"/>
  <c r="G157" i="65" s="1"/>
  <c r="F158" i="65"/>
  <c r="G158" i="65" s="1"/>
  <c r="F159" i="65"/>
  <c r="G159" i="65" s="1"/>
  <c r="F160" i="65"/>
  <c r="G160" i="65" s="1"/>
  <c r="F161" i="65"/>
  <c r="G161" i="65" s="1"/>
  <c r="F162" i="65"/>
  <c r="G162" i="65" s="1"/>
  <c r="F163" i="65"/>
  <c r="G163" i="65" s="1"/>
  <c r="F164" i="65"/>
  <c r="G164" i="65" s="1"/>
  <c r="F165" i="65"/>
  <c r="G165" i="65" s="1"/>
  <c r="F166" i="65"/>
  <c r="G166" i="65" s="1"/>
  <c r="F167" i="65"/>
  <c r="G167" i="65" s="1"/>
  <c r="F168" i="65"/>
  <c r="G168" i="65" s="1"/>
  <c r="F169" i="65"/>
  <c r="G169" i="65" s="1"/>
  <c r="F170" i="65"/>
  <c r="G170" i="65" s="1"/>
  <c r="F171" i="65"/>
  <c r="G171" i="65" s="1"/>
  <c r="F172" i="65"/>
  <c r="G172" i="65" s="1"/>
  <c r="F173" i="65"/>
  <c r="G173" i="65" s="1"/>
  <c r="F174" i="65"/>
  <c r="G174" i="65" s="1"/>
  <c r="F175" i="65"/>
  <c r="G175" i="65" s="1"/>
  <c r="F176" i="65"/>
  <c r="G176" i="65" s="1"/>
  <c r="F177" i="65"/>
  <c r="G177" i="65" s="1"/>
  <c r="F178" i="65"/>
  <c r="G178" i="65" s="1"/>
  <c r="F179" i="65"/>
  <c r="G179" i="65" s="1"/>
  <c r="F180" i="65"/>
  <c r="G180" i="65" s="1"/>
  <c r="F181" i="65"/>
  <c r="G181" i="65" s="1"/>
  <c r="F182" i="65"/>
  <c r="G182" i="65" s="1"/>
  <c r="F183" i="65"/>
  <c r="G183" i="65" s="1"/>
  <c r="F184" i="65"/>
  <c r="G184" i="65" s="1"/>
  <c r="F185" i="65"/>
  <c r="G185" i="65" s="1"/>
  <c r="F186" i="65"/>
  <c r="G186" i="65" s="1"/>
  <c r="F187" i="65"/>
  <c r="G187" i="65" s="1"/>
  <c r="F188" i="65"/>
  <c r="G188" i="65" s="1"/>
  <c r="F189" i="65"/>
  <c r="G189" i="65" s="1"/>
  <c r="F190" i="65"/>
  <c r="G190" i="65" s="1"/>
  <c r="F191" i="65"/>
  <c r="G191" i="65" s="1"/>
  <c r="F192" i="65"/>
  <c r="G192" i="65" s="1"/>
  <c r="F193" i="65"/>
  <c r="G193" i="65" s="1"/>
  <c r="F194" i="65"/>
  <c r="G194" i="65" s="1"/>
  <c r="F195" i="65"/>
  <c r="G195" i="65" s="1"/>
  <c r="F196" i="65"/>
  <c r="G196" i="65" s="1"/>
  <c r="F197" i="65"/>
  <c r="G197" i="65" s="1"/>
  <c r="F198" i="65"/>
  <c r="G198" i="65" s="1"/>
  <c r="F199" i="65"/>
  <c r="G199" i="65" s="1"/>
  <c r="F200" i="65"/>
  <c r="G200" i="65" s="1"/>
  <c r="F201" i="65"/>
  <c r="G201" i="65" s="1"/>
  <c r="F202" i="65"/>
  <c r="G202" i="65" s="1"/>
  <c r="F203" i="65"/>
  <c r="G203" i="65" s="1"/>
  <c r="F204" i="65"/>
  <c r="G204" i="65" s="1"/>
  <c r="F205" i="65"/>
  <c r="G205" i="65" s="1"/>
  <c r="F206" i="65"/>
  <c r="G206" i="65" s="1"/>
  <c r="F207" i="65"/>
  <c r="G207" i="65" s="1"/>
  <c r="F208" i="65"/>
  <c r="G208" i="65" s="1"/>
  <c r="F209" i="65"/>
  <c r="G209" i="65" s="1"/>
  <c r="F210" i="65"/>
  <c r="G210" i="65" s="1"/>
  <c r="F211" i="65"/>
  <c r="G211" i="65" s="1"/>
  <c r="F212" i="65"/>
  <c r="G212" i="65" s="1"/>
  <c r="F213" i="65"/>
  <c r="G213" i="65" s="1"/>
  <c r="F214" i="65"/>
  <c r="G214" i="65" s="1"/>
  <c r="F3" i="64"/>
  <c r="G3" i="64" s="1"/>
  <c r="F4" i="64"/>
  <c r="G4" i="64" s="1"/>
  <c r="F5" i="64"/>
  <c r="G5" i="64" s="1"/>
  <c r="F6" i="64"/>
  <c r="G6" i="64" s="1"/>
  <c r="F7" i="64"/>
  <c r="G7" i="64" s="1"/>
  <c r="F8" i="64"/>
  <c r="G8" i="64" s="1"/>
  <c r="F9" i="64"/>
  <c r="G9" i="64" s="1"/>
  <c r="F10" i="64"/>
  <c r="G10" i="64" s="1"/>
  <c r="F11" i="64"/>
  <c r="G11" i="64" s="1"/>
  <c r="F12" i="64"/>
  <c r="G12" i="64" s="1"/>
  <c r="F13" i="64"/>
  <c r="G13" i="64" s="1"/>
  <c r="F14" i="64"/>
  <c r="G14" i="64" s="1"/>
  <c r="F15" i="64"/>
  <c r="G15" i="64" s="1"/>
  <c r="F16" i="64"/>
  <c r="G16" i="64" s="1"/>
  <c r="F17" i="64"/>
  <c r="G17" i="64" s="1"/>
  <c r="F18" i="64"/>
  <c r="G18" i="64" s="1"/>
  <c r="F19" i="64"/>
  <c r="G19" i="64" s="1"/>
  <c r="F20" i="64"/>
  <c r="G20" i="64" s="1"/>
  <c r="F21" i="64"/>
  <c r="G21" i="64" s="1"/>
  <c r="F22" i="64"/>
  <c r="G22" i="64" s="1"/>
  <c r="F23" i="64"/>
  <c r="G23" i="64" s="1"/>
  <c r="F24" i="64"/>
  <c r="G24" i="64" s="1"/>
  <c r="F25" i="64"/>
  <c r="G25" i="64" s="1"/>
  <c r="F26" i="64"/>
  <c r="G26" i="64" s="1"/>
  <c r="F27" i="64"/>
  <c r="G27" i="64" s="1"/>
  <c r="F28" i="64"/>
  <c r="G28" i="64" s="1"/>
  <c r="F29" i="64"/>
  <c r="G29" i="64" s="1"/>
  <c r="F30" i="64"/>
  <c r="G30" i="64" s="1"/>
  <c r="F31" i="64"/>
  <c r="G31" i="64" s="1"/>
  <c r="F32" i="64"/>
  <c r="G32" i="64" s="1"/>
  <c r="F33" i="64"/>
  <c r="G33" i="64" s="1"/>
  <c r="F34" i="64"/>
  <c r="G34" i="64" s="1"/>
  <c r="F35" i="64"/>
  <c r="G35" i="64" s="1"/>
  <c r="F36" i="64"/>
  <c r="G36" i="64" s="1"/>
  <c r="F37" i="64"/>
  <c r="G37" i="64" s="1"/>
  <c r="F38" i="64"/>
  <c r="G38" i="64" s="1"/>
  <c r="F39" i="64"/>
  <c r="G39" i="64" s="1"/>
  <c r="F40" i="64"/>
  <c r="G40" i="64" s="1"/>
  <c r="F41" i="64"/>
  <c r="G41" i="64" s="1"/>
  <c r="F42" i="64"/>
  <c r="G42" i="64" s="1"/>
  <c r="F43" i="64"/>
  <c r="G43" i="64" s="1"/>
  <c r="F44" i="64"/>
  <c r="G44" i="64" s="1"/>
  <c r="F45" i="64"/>
  <c r="G45" i="64" s="1"/>
  <c r="F46" i="64"/>
  <c r="G46" i="64" s="1"/>
  <c r="F47" i="64"/>
  <c r="G47" i="64" s="1"/>
  <c r="F48" i="64"/>
  <c r="G48" i="64" s="1"/>
  <c r="F49" i="64"/>
  <c r="G49" i="64" s="1"/>
  <c r="F50" i="64"/>
  <c r="G50" i="64" s="1"/>
  <c r="F51" i="64"/>
  <c r="G51" i="64" s="1"/>
  <c r="F52" i="64"/>
  <c r="G52" i="64" s="1"/>
  <c r="F53" i="64"/>
  <c r="G53" i="64" s="1"/>
  <c r="F54" i="64"/>
  <c r="G54" i="64" s="1"/>
  <c r="F55" i="64"/>
  <c r="G55" i="64" s="1"/>
  <c r="F56" i="64"/>
  <c r="G56" i="64" s="1"/>
  <c r="F57" i="64"/>
  <c r="G57" i="64" s="1"/>
  <c r="F58" i="64"/>
  <c r="G58" i="64" s="1"/>
  <c r="F59" i="64"/>
  <c r="G59" i="64" s="1"/>
  <c r="F60" i="64"/>
  <c r="G60" i="64" s="1"/>
  <c r="F61" i="64"/>
  <c r="G61" i="64" s="1"/>
  <c r="F62" i="64"/>
  <c r="G62" i="64" s="1"/>
  <c r="F63" i="64"/>
  <c r="G63" i="64" s="1"/>
  <c r="F64" i="64"/>
  <c r="G64" i="64" s="1"/>
  <c r="F65" i="64"/>
  <c r="G65" i="64" s="1"/>
  <c r="F66" i="64"/>
  <c r="G66" i="64" s="1"/>
  <c r="F67" i="64"/>
  <c r="G67" i="64" s="1"/>
  <c r="F68" i="64"/>
  <c r="G68" i="64" s="1"/>
  <c r="F69" i="64"/>
  <c r="G69" i="64" s="1"/>
  <c r="F70" i="64"/>
  <c r="G70" i="64" s="1"/>
  <c r="F71" i="64"/>
  <c r="G71" i="64" s="1"/>
  <c r="F72" i="64"/>
  <c r="G72" i="64" s="1"/>
  <c r="F73" i="64"/>
  <c r="G73" i="64" s="1"/>
  <c r="F74" i="64"/>
  <c r="G74" i="64" s="1"/>
  <c r="F75" i="64"/>
  <c r="G75" i="64" s="1"/>
  <c r="F76" i="64"/>
  <c r="G76" i="64" s="1"/>
  <c r="F77" i="64"/>
  <c r="G77" i="64" s="1"/>
  <c r="F78" i="64"/>
  <c r="G78" i="64" s="1"/>
  <c r="F79" i="64"/>
  <c r="G79" i="64" s="1"/>
  <c r="F80" i="64"/>
  <c r="G80" i="64" s="1"/>
  <c r="F81" i="64"/>
  <c r="G81" i="64" s="1"/>
  <c r="F82" i="64"/>
  <c r="G82" i="64" s="1"/>
  <c r="F83" i="64"/>
  <c r="G83" i="64" s="1"/>
  <c r="F84" i="64"/>
  <c r="G84" i="64" s="1"/>
  <c r="F85" i="64"/>
  <c r="G85" i="64" s="1"/>
  <c r="F86" i="64"/>
  <c r="G86" i="64" s="1"/>
  <c r="F87" i="64"/>
  <c r="G87" i="64" s="1"/>
  <c r="F88" i="64"/>
  <c r="G88" i="64" s="1"/>
  <c r="F89" i="64"/>
  <c r="G89" i="64" s="1"/>
  <c r="F90" i="64"/>
  <c r="G90" i="64" s="1"/>
  <c r="F91" i="64"/>
  <c r="G91" i="64" s="1"/>
  <c r="F92" i="64"/>
  <c r="G92" i="64" s="1"/>
  <c r="F93" i="64"/>
  <c r="G93" i="64" s="1"/>
  <c r="F94" i="64"/>
  <c r="G94" i="64" s="1"/>
  <c r="F95" i="64"/>
  <c r="G95" i="64" s="1"/>
  <c r="F96" i="64"/>
  <c r="G96" i="64" s="1"/>
  <c r="F97" i="64"/>
  <c r="G97" i="64" s="1"/>
  <c r="F98" i="64"/>
  <c r="G98" i="64" s="1"/>
  <c r="F99" i="64"/>
  <c r="G99" i="64" s="1"/>
  <c r="F100" i="64"/>
  <c r="G100" i="64" s="1"/>
  <c r="F101" i="64"/>
  <c r="G101" i="64" s="1"/>
  <c r="F102" i="64"/>
  <c r="G102" i="64" s="1"/>
  <c r="F103" i="64"/>
  <c r="G103" i="64" s="1"/>
  <c r="F104" i="64"/>
  <c r="G104" i="64" s="1"/>
  <c r="F105" i="64"/>
  <c r="G105" i="64" s="1"/>
  <c r="F106" i="64"/>
  <c r="G106" i="64" s="1"/>
  <c r="F107" i="64"/>
  <c r="G107" i="64" s="1"/>
  <c r="F108" i="64"/>
  <c r="G108" i="64" s="1"/>
  <c r="F109" i="64"/>
  <c r="G109" i="64" s="1"/>
  <c r="F110" i="64"/>
  <c r="G110" i="64" s="1"/>
  <c r="F111" i="64"/>
  <c r="G111" i="64" s="1"/>
  <c r="F112" i="64"/>
  <c r="G112" i="64" s="1"/>
  <c r="F113" i="64"/>
  <c r="G113" i="64" s="1"/>
  <c r="F114" i="64"/>
  <c r="G114" i="64" s="1"/>
  <c r="F115" i="64"/>
  <c r="G115" i="64" s="1"/>
  <c r="F116" i="64"/>
  <c r="G116" i="64" s="1"/>
  <c r="F117" i="64"/>
  <c r="G117" i="64" s="1"/>
  <c r="F118" i="64"/>
  <c r="G118" i="64" s="1"/>
  <c r="F119" i="64"/>
  <c r="G119" i="64" s="1"/>
  <c r="F120" i="64"/>
  <c r="G120" i="64" s="1"/>
  <c r="F121" i="64"/>
  <c r="G121" i="64" s="1"/>
  <c r="F122" i="64"/>
  <c r="G122" i="64" s="1"/>
  <c r="F123" i="64"/>
  <c r="G123" i="64" s="1"/>
  <c r="F124" i="64"/>
  <c r="G124" i="64" s="1"/>
  <c r="F125" i="64"/>
  <c r="G125" i="64" s="1"/>
  <c r="F126" i="64"/>
  <c r="G126" i="64" s="1"/>
  <c r="F127" i="64"/>
  <c r="G127" i="64" s="1"/>
  <c r="F128" i="64"/>
  <c r="G128" i="64" s="1"/>
  <c r="F129" i="64"/>
  <c r="G129" i="64" s="1"/>
  <c r="F130" i="64"/>
  <c r="G130" i="64" s="1"/>
  <c r="F131" i="64"/>
  <c r="G131" i="64" s="1"/>
  <c r="F132" i="64"/>
  <c r="G132" i="64" s="1"/>
  <c r="F133" i="64"/>
  <c r="G133" i="64" s="1"/>
  <c r="F134" i="64"/>
  <c r="G134" i="64" s="1"/>
  <c r="F135" i="64"/>
  <c r="G135" i="64" s="1"/>
  <c r="F136" i="64"/>
  <c r="G136" i="64" s="1"/>
  <c r="F137" i="64"/>
  <c r="G137" i="64" s="1"/>
  <c r="F138" i="64"/>
  <c r="G138" i="64" s="1"/>
  <c r="F139" i="64"/>
  <c r="G139" i="64" s="1"/>
  <c r="F140" i="64"/>
  <c r="G140" i="64" s="1"/>
  <c r="F141" i="64"/>
  <c r="G141" i="64" s="1"/>
  <c r="F142" i="64"/>
  <c r="G142" i="64" s="1"/>
  <c r="F143" i="64"/>
  <c r="G143" i="64" s="1"/>
  <c r="F144" i="64"/>
  <c r="G144" i="64" s="1"/>
  <c r="F145" i="64"/>
  <c r="G145" i="64" s="1"/>
  <c r="F146" i="64"/>
  <c r="G146" i="64" s="1"/>
  <c r="F147" i="64"/>
  <c r="G147" i="64" s="1"/>
  <c r="F148" i="64"/>
  <c r="G148" i="64" s="1"/>
  <c r="F149" i="64"/>
  <c r="G149" i="64" s="1"/>
  <c r="F150" i="64"/>
  <c r="G150" i="64" s="1"/>
  <c r="F151" i="64"/>
  <c r="G151" i="64" s="1"/>
  <c r="F152" i="64"/>
  <c r="G152" i="64" s="1"/>
  <c r="F153" i="64"/>
  <c r="G153" i="64" s="1"/>
  <c r="F154" i="64"/>
  <c r="G154" i="64" s="1"/>
  <c r="F155" i="64"/>
  <c r="G155" i="64" s="1"/>
  <c r="F156" i="64"/>
  <c r="G156" i="64" s="1"/>
  <c r="F157" i="64"/>
  <c r="G157" i="64" s="1"/>
  <c r="F158" i="64"/>
  <c r="G158" i="64" s="1"/>
  <c r="F159" i="64"/>
  <c r="G159" i="64" s="1"/>
  <c r="F160" i="64"/>
  <c r="G160" i="64" s="1"/>
  <c r="F161" i="64"/>
  <c r="G161" i="64" s="1"/>
  <c r="F162" i="64"/>
  <c r="G162" i="64" s="1"/>
  <c r="F163" i="64"/>
  <c r="G163" i="64" s="1"/>
  <c r="F164" i="64"/>
  <c r="G164" i="64" s="1"/>
  <c r="F165" i="64"/>
  <c r="G165" i="64" s="1"/>
  <c r="F166" i="64"/>
  <c r="G166" i="64" s="1"/>
  <c r="F167" i="64"/>
  <c r="G167" i="64" s="1"/>
  <c r="F168" i="64"/>
  <c r="G168" i="64" s="1"/>
  <c r="F169" i="64"/>
  <c r="G169" i="64" s="1"/>
  <c r="F170" i="64"/>
  <c r="G170" i="64" s="1"/>
  <c r="F171" i="64"/>
  <c r="G171" i="64" s="1"/>
  <c r="F172" i="64"/>
  <c r="G172" i="64" s="1"/>
  <c r="F173" i="64"/>
  <c r="G173" i="64" s="1"/>
  <c r="F174" i="64"/>
  <c r="G174" i="64" s="1"/>
  <c r="F175" i="64"/>
  <c r="G175" i="64" s="1"/>
  <c r="F176" i="64"/>
  <c r="G176" i="64" s="1"/>
  <c r="F177" i="64"/>
  <c r="G177" i="64" s="1"/>
  <c r="F178" i="64"/>
  <c r="G178" i="64" s="1"/>
  <c r="F179" i="64"/>
  <c r="G179" i="64" s="1"/>
  <c r="F180" i="64"/>
  <c r="G180" i="64" s="1"/>
  <c r="F181" i="64"/>
  <c r="G181" i="64" s="1"/>
  <c r="F182" i="64"/>
  <c r="G182" i="64" s="1"/>
  <c r="F183" i="64"/>
  <c r="G183" i="64" s="1"/>
  <c r="F184" i="64"/>
  <c r="G184" i="64" s="1"/>
  <c r="F185" i="64"/>
  <c r="G185" i="64" s="1"/>
  <c r="F186" i="64"/>
  <c r="G186" i="64" s="1"/>
  <c r="F187" i="64"/>
  <c r="G187" i="64" s="1"/>
  <c r="F188" i="64"/>
  <c r="G188" i="64" s="1"/>
  <c r="F189" i="64"/>
  <c r="G189" i="64" s="1"/>
  <c r="F190" i="64"/>
  <c r="G190" i="64" s="1"/>
  <c r="F191" i="64"/>
  <c r="G191" i="64" s="1"/>
  <c r="F192" i="64"/>
  <c r="G192" i="64" s="1"/>
  <c r="F193" i="64"/>
  <c r="G193" i="64" s="1"/>
  <c r="F194" i="64"/>
  <c r="G194" i="64" s="1"/>
  <c r="F195" i="64"/>
  <c r="G195" i="64" s="1"/>
  <c r="F196" i="64"/>
  <c r="G196" i="64" s="1"/>
  <c r="F197" i="64"/>
  <c r="G197" i="64" s="1"/>
  <c r="F198" i="64"/>
  <c r="G198" i="64" s="1"/>
  <c r="F199" i="64"/>
  <c r="G199" i="64" s="1"/>
  <c r="F200" i="64"/>
  <c r="G200" i="64" s="1"/>
  <c r="F201" i="64"/>
  <c r="G201" i="64" s="1"/>
  <c r="F202" i="64"/>
  <c r="G202" i="64" s="1"/>
  <c r="F203" i="64"/>
  <c r="G203" i="64" s="1"/>
  <c r="F204" i="64"/>
  <c r="G204" i="64" s="1"/>
  <c r="F205" i="64"/>
  <c r="G205" i="64" s="1"/>
  <c r="F206" i="64"/>
  <c r="G206" i="64" s="1"/>
  <c r="F207" i="64"/>
  <c r="G207" i="64" s="1"/>
  <c r="F208" i="64"/>
  <c r="G208" i="64" s="1"/>
  <c r="F209" i="64"/>
  <c r="G209" i="64" s="1"/>
  <c r="F210" i="64"/>
  <c r="G210" i="64" s="1"/>
  <c r="F211" i="64"/>
  <c r="G211" i="64" s="1"/>
  <c r="F212" i="64"/>
  <c r="G212" i="64" s="1"/>
  <c r="F213" i="64"/>
  <c r="G213" i="64" s="1"/>
  <c r="F214" i="64"/>
  <c r="G214" i="64" s="1"/>
  <c r="F3" i="63"/>
  <c r="G3" i="63" s="1"/>
  <c r="F4" i="63"/>
  <c r="G4" i="63" s="1"/>
  <c r="F5" i="63"/>
  <c r="G5" i="63" s="1"/>
  <c r="F6" i="63"/>
  <c r="G6" i="63" s="1"/>
  <c r="F7" i="63"/>
  <c r="G7" i="63" s="1"/>
  <c r="F8" i="63"/>
  <c r="G8" i="63" s="1"/>
  <c r="F9" i="63"/>
  <c r="G9" i="63" s="1"/>
  <c r="F10" i="63"/>
  <c r="G10" i="63" s="1"/>
  <c r="F11" i="63"/>
  <c r="G11" i="63" s="1"/>
  <c r="F12" i="63"/>
  <c r="G12" i="63" s="1"/>
  <c r="F13" i="63"/>
  <c r="G13" i="63" s="1"/>
  <c r="F14" i="63"/>
  <c r="G14" i="63" s="1"/>
  <c r="F15" i="63"/>
  <c r="G15" i="63" s="1"/>
  <c r="F16" i="63"/>
  <c r="G16" i="63" s="1"/>
  <c r="F17" i="63"/>
  <c r="G17" i="63" s="1"/>
  <c r="F18" i="63"/>
  <c r="G18" i="63" s="1"/>
  <c r="F19" i="63"/>
  <c r="G19" i="63" s="1"/>
  <c r="F20" i="63"/>
  <c r="G20" i="63" s="1"/>
  <c r="F21" i="63"/>
  <c r="G21" i="63" s="1"/>
  <c r="F22" i="63"/>
  <c r="G22" i="63" s="1"/>
  <c r="F23" i="63"/>
  <c r="G23" i="63" s="1"/>
  <c r="F24" i="63"/>
  <c r="G24" i="63" s="1"/>
  <c r="F25" i="63"/>
  <c r="G25" i="63" s="1"/>
  <c r="F26" i="63"/>
  <c r="G26" i="63" s="1"/>
  <c r="F27" i="63"/>
  <c r="G27" i="63" s="1"/>
  <c r="F28" i="63"/>
  <c r="G28" i="63" s="1"/>
  <c r="F29" i="63"/>
  <c r="G29" i="63" s="1"/>
  <c r="F30" i="63"/>
  <c r="G30" i="63" s="1"/>
  <c r="F31" i="63"/>
  <c r="G31" i="63" s="1"/>
  <c r="F32" i="63"/>
  <c r="G32" i="63" s="1"/>
  <c r="F33" i="63"/>
  <c r="G33" i="63" s="1"/>
  <c r="F34" i="63"/>
  <c r="G34" i="63" s="1"/>
  <c r="F35" i="63"/>
  <c r="G35" i="63" s="1"/>
  <c r="F36" i="63"/>
  <c r="G36" i="63" s="1"/>
  <c r="F37" i="63"/>
  <c r="G37" i="63" s="1"/>
  <c r="F38" i="63"/>
  <c r="G38" i="63" s="1"/>
  <c r="F39" i="63"/>
  <c r="G39" i="63" s="1"/>
  <c r="F40" i="63"/>
  <c r="G40" i="63" s="1"/>
  <c r="F41" i="63"/>
  <c r="G41" i="63" s="1"/>
  <c r="F42" i="63"/>
  <c r="G42" i="63" s="1"/>
  <c r="F43" i="63"/>
  <c r="G43" i="63" s="1"/>
  <c r="F44" i="63"/>
  <c r="G44" i="63" s="1"/>
  <c r="F45" i="63"/>
  <c r="G45" i="63" s="1"/>
  <c r="F46" i="63"/>
  <c r="G46" i="63" s="1"/>
  <c r="F47" i="63"/>
  <c r="G47" i="63" s="1"/>
  <c r="F48" i="63"/>
  <c r="G48" i="63" s="1"/>
  <c r="F49" i="63"/>
  <c r="G49" i="63" s="1"/>
  <c r="F50" i="63"/>
  <c r="G50" i="63" s="1"/>
  <c r="F51" i="63"/>
  <c r="G51" i="63" s="1"/>
  <c r="F52" i="63"/>
  <c r="G52" i="63" s="1"/>
  <c r="F53" i="63"/>
  <c r="G53" i="63" s="1"/>
  <c r="F54" i="63"/>
  <c r="G54" i="63" s="1"/>
  <c r="F55" i="63"/>
  <c r="G55" i="63" s="1"/>
  <c r="F56" i="63"/>
  <c r="G56" i="63" s="1"/>
  <c r="F57" i="63"/>
  <c r="G57" i="63" s="1"/>
  <c r="F58" i="63"/>
  <c r="G58" i="63" s="1"/>
  <c r="F59" i="63"/>
  <c r="G59" i="63" s="1"/>
  <c r="F60" i="63"/>
  <c r="G60" i="63" s="1"/>
  <c r="F61" i="63"/>
  <c r="G61" i="63" s="1"/>
  <c r="F62" i="63"/>
  <c r="G62" i="63" s="1"/>
  <c r="F63" i="63"/>
  <c r="G63" i="63" s="1"/>
  <c r="F64" i="63"/>
  <c r="G64" i="63" s="1"/>
  <c r="F65" i="63"/>
  <c r="G65" i="63" s="1"/>
  <c r="F66" i="63"/>
  <c r="G66" i="63" s="1"/>
  <c r="F67" i="63"/>
  <c r="G67" i="63" s="1"/>
  <c r="F68" i="63"/>
  <c r="G68" i="63" s="1"/>
  <c r="F69" i="63"/>
  <c r="G69" i="63" s="1"/>
  <c r="F70" i="63"/>
  <c r="G70" i="63" s="1"/>
  <c r="F71" i="63"/>
  <c r="G71" i="63" s="1"/>
  <c r="F72" i="63"/>
  <c r="G72" i="63" s="1"/>
  <c r="F73" i="63"/>
  <c r="G73" i="63" s="1"/>
  <c r="F74" i="63"/>
  <c r="G74" i="63" s="1"/>
  <c r="F75" i="63"/>
  <c r="G75" i="63" s="1"/>
  <c r="F76" i="63"/>
  <c r="G76" i="63" s="1"/>
  <c r="F77" i="63"/>
  <c r="G77" i="63" s="1"/>
  <c r="F78" i="63"/>
  <c r="G78" i="63" s="1"/>
  <c r="F79" i="63"/>
  <c r="G79" i="63" s="1"/>
  <c r="F80" i="63"/>
  <c r="G80" i="63" s="1"/>
  <c r="F81" i="63"/>
  <c r="G81" i="63" s="1"/>
  <c r="F82" i="63"/>
  <c r="G82" i="63" s="1"/>
  <c r="F83" i="63"/>
  <c r="G83" i="63" s="1"/>
  <c r="F84" i="63"/>
  <c r="G84" i="63" s="1"/>
  <c r="F85" i="63"/>
  <c r="G85" i="63" s="1"/>
  <c r="F86" i="63"/>
  <c r="G86" i="63" s="1"/>
  <c r="F87" i="63"/>
  <c r="G87" i="63" s="1"/>
  <c r="F88" i="63"/>
  <c r="G88" i="63" s="1"/>
  <c r="F89" i="63"/>
  <c r="G89" i="63" s="1"/>
  <c r="F90" i="63"/>
  <c r="G90" i="63" s="1"/>
  <c r="F91" i="63"/>
  <c r="G91" i="63" s="1"/>
  <c r="F92" i="63"/>
  <c r="G92" i="63" s="1"/>
  <c r="F93" i="63"/>
  <c r="G93" i="63" s="1"/>
  <c r="F94" i="63"/>
  <c r="G94" i="63" s="1"/>
  <c r="F95" i="63"/>
  <c r="G95" i="63" s="1"/>
  <c r="F96" i="63"/>
  <c r="G96" i="63" s="1"/>
  <c r="F97" i="63"/>
  <c r="G97" i="63" s="1"/>
  <c r="F98" i="63"/>
  <c r="G98" i="63" s="1"/>
  <c r="F99" i="63"/>
  <c r="G99" i="63" s="1"/>
  <c r="F100" i="63"/>
  <c r="G100" i="63" s="1"/>
  <c r="F101" i="63"/>
  <c r="G101" i="63" s="1"/>
  <c r="F102" i="63"/>
  <c r="G102" i="63" s="1"/>
  <c r="F103" i="63"/>
  <c r="G103" i="63" s="1"/>
  <c r="F104" i="63"/>
  <c r="G104" i="63" s="1"/>
  <c r="F105" i="63"/>
  <c r="G105" i="63" s="1"/>
  <c r="F106" i="63"/>
  <c r="G106" i="63" s="1"/>
  <c r="F107" i="63"/>
  <c r="G107" i="63" s="1"/>
  <c r="F108" i="63"/>
  <c r="G108" i="63" s="1"/>
  <c r="F109" i="63"/>
  <c r="G109" i="63" s="1"/>
  <c r="F110" i="63"/>
  <c r="G110" i="63" s="1"/>
  <c r="F111" i="63"/>
  <c r="G111" i="63" s="1"/>
  <c r="F112" i="63"/>
  <c r="G112" i="63" s="1"/>
  <c r="F113" i="63"/>
  <c r="G113" i="63" s="1"/>
  <c r="F114" i="63"/>
  <c r="G114" i="63" s="1"/>
  <c r="F115" i="63"/>
  <c r="G115" i="63" s="1"/>
  <c r="F116" i="63"/>
  <c r="G116" i="63" s="1"/>
  <c r="F117" i="63"/>
  <c r="G117" i="63" s="1"/>
  <c r="F118" i="63"/>
  <c r="G118" i="63" s="1"/>
  <c r="F119" i="63"/>
  <c r="G119" i="63" s="1"/>
  <c r="F120" i="63"/>
  <c r="G120" i="63" s="1"/>
  <c r="F121" i="63"/>
  <c r="G121" i="63" s="1"/>
  <c r="F122" i="63"/>
  <c r="G122" i="63" s="1"/>
  <c r="F123" i="63"/>
  <c r="G123" i="63" s="1"/>
  <c r="F124" i="63"/>
  <c r="G124" i="63" s="1"/>
  <c r="F125" i="63"/>
  <c r="G125" i="63" s="1"/>
  <c r="F126" i="63"/>
  <c r="G126" i="63" s="1"/>
  <c r="F127" i="63"/>
  <c r="G127" i="63" s="1"/>
  <c r="F128" i="63"/>
  <c r="G128" i="63" s="1"/>
  <c r="F129" i="63"/>
  <c r="G129" i="63" s="1"/>
  <c r="F130" i="63"/>
  <c r="G130" i="63" s="1"/>
  <c r="F131" i="63"/>
  <c r="G131" i="63" s="1"/>
  <c r="F132" i="63"/>
  <c r="G132" i="63" s="1"/>
  <c r="F133" i="63"/>
  <c r="G133" i="63" s="1"/>
  <c r="F134" i="63"/>
  <c r="G134" i="63" s="1"/>
  <c r="F135" i="63"/>
  <c r="G135" i="63" s="1"/>
  <c r="F136" i="63"/>
  <c r="G136" i="63" s="1"/>
  <c r="F137" i="63"/>
  <c r="G137" i="63" s="1"/>
  <c r="F138" i="63"/>
  <c r="G138" i="63" s="1"/>
  <c r="F139" i="63"/>
  <c r="G139" i="63" s="1"/>
  <c r="F140" i="63"/>
  <c r="G140" i="63" s="1"/>
  <c r="F141" i="63"/>
  <c r="G141" i="63" s="1"/>
  <c r="F142" i="63"/>
  <c r="G142" i="63" s="1"/>
  <c r="F143" i="63"/>
  <c r="G143" i="63" s="1"/>
  <c r="F144" i="63"/>
  <c r="G144" i="63" s="1"/>
  <c r="F145" i="63"/>
  <c r="G145" i="63" s="1"/>
  <c r="F146" i="63"/>
  <c r="G146" i="63" s="1"/>
  <c r="F147" i="63"/>
  <c r="G147" i="63" s="1"/>
  <c r="F148" i="63"/>
  <c r="G148" i="63" s="1"/>
  <c r="F149" i="63"/>
  <c r="G149" i="63" s="1"/>
  <c r="F150" i="63"/>
  <c r="G150" i="63" s="1"/>
  <c r="F151" i="63"/>
  <c r="G151" i="63" s="1"/>
  <c r="F152" i="63"/>
  <c r="G152" i="63" s="1"/>
  <c r="F153" i="63"/>
  <c r="G153" i="63" s="1"/>
  <c r="F154" i="63"/>
  <c r="G154" i="63" s="1"/>
  <c r="F155" i="63"/>
  <c r="G155" i="63" s="1"/>
  <c r="F156" i="63"/>
  <c r="G156" i="63" s="1"/>
  <c r="F157" i="63"/>
  <c r="G157" i="63" s="1"/>
  <c r="F158" i="63"/>
  <c r="G158" i="63" s="1"/>
  <c r="F159" i="63"/>
  <c r="G159" i="63" s="1"/>
  <c r="F160" i="63"/>
  <c r="G160" i="63" s="1"/>
  <c r="F161" i="63"/>
  <c r="G161" i="63" s="1"/>
  <c r="F162" i="63"/>
  <c r="G162" i="63" s="1"/>
  <c r="F163" i="63"/>
  <c r="G163" i="63" s="1"/>
  <c r="F164" i="63"/>
  <c r="G164" i="63" s="1"/>
  <c r="F165" i="63"/>
  <c r="G165" i="63" s="1"/>
  <c r="F166" i="63"/>
  <c r="G166" i="63" s="1"/>
  <c r="F167" i="63"/>
  <c r="G167" i="63" s="1"/>
  <c r="F168" i="63"/>
  <c r="G168" i="63" s="1"/>
  <c r="F169" i="63"/>
  <c r="G169" i="63" s="1"/>
  <c r="F170" i="63"/>
  <c r="G170" i="63" s="1"/>
  <c r="F171" i="63"/>
  <c r="G171" i="63" s="1"/>
  <c r="F172" i="63"/>
  <c r="G172" i="63" s="1"/>
  <c r="F173" i="63"/>
  <c r="G173" i="63" s="1"/>
  <c r="F174" i="63"/>
  <c r="G174" i="63" s="1"/>
  <c r="F175" i="63"/>
  <c r="G175" i="63" s="1"/>
  <c r="F176" i="63"/>
  <c r="G176" i="63" s="1"/>
  <c r="F177" i="63"/>
  <c r="G177" i="63" s="1"/>
  <c r="F178" i="63"/>
  <c r="G178" i="63" s="1"/>
  <c r="F179" i="63"/>
  <c r="G179" i="63" s="1"/>
  <c r="F180" i="63"/>
  <c r="G180" i="63" s="1"/>
  <c r="F181" i="63"/>
  <c r="G181" i="63" s="1"/>
  <c r="F182" i="63"/>
  <c r="G182" i="63" s="1"/>
  <c r="F183" i="63"/>
  <c r="G183" i="63" s="1"/>
  <c r="F184" i="63"/>
  <c r="G184" i="63" s="1"/>
  <c r="F185" i="63"/>
  <c r="G185" i="63" s="1"/>
  <c r="F186" i="63"/>
  <c r="G186" i="63" s="1"/>
  <c r="F187" i="63"/>
  <c r="G187" i="63" s="1"/>
  <c r="F188" i="63"/>
  <c r="G188" i="63" s="1"/>
  <c r="F189" i="63"/>
  <c r="G189" i="63" s="1"/>
  <c r="F190" i="63"/>
  <c r="G190" i="63" s="1"/>
  <c r="F191" i="63"/>
  <c r="G191" i="63" s="1"/>
  <c r="F192" i="63"/>
  <c r="G192" i="63" s="1"/>
  <c r="F193" i="63"/>
  <c r="G193" i="63" s="1"/>
  <c r="F194" i="63"/>
  <c r="G194" i="63" s="1"/>
  <c r="F195" i="63"/>
  <c r="G195" i="63" s="1"/>
  <c r="F196" i="63"/>
  <c r="G196" i="63" s="1"/>
  <c r="F197" i="63"/>
  <c r="G197" i="63" s="1"/>
  <c r="F198" i="63"/>
  <c r="G198" i="63" s="1"/>
  <c r="F199" i="63"/>
  <c r="G199" i="63" s="1"/>
  <c r="F200" i="63"/>
  <c r="G200" i="63" s="1"/>
  <c r="F201" i="63"/>
  <c r="G201" i="63" s="1"/>
  <c r="F202" i="63"/>
  <c r="G202" i="63" s="1"/>
  <c r="F203" i="63"/>
  <c r="G203" i="63" s="1"/>
  <c r="F204" i="63"/>
  <c r="G204" i="63" s="1"/>
  <c r="F205" i="63"/>
  <c r="G205" i="63" s="1"/>
  <c r="F206" i="63"/>
  <c r="G206" i="63" s="1"/>
  <c r="F207" i="63"/>
  <c r="G207" i="63" s="1"/>
  <c r="F208" i="63"/>
  <c r="G208" i="63" s="1"/>
  <c r="F209" i="63"/>
  <c r="G209" i="63" s="1"/>
  <c r="F210" i="63"/>
  <c r="G210" i="63" s="1"/>
  <c r="F211" i="63"/>
  <c r="G211" i="63" s="1"/>
  <c r="F212" i="63"/>
  <c r="G212" i="63" s="1"/>
  <c r="F213" i="63"/>
  <c r="G213" i="63" s="1"/>
  <c r="F214" i="63"/>
  <c r="G214" i="63" s="1"/>
  <c r="F3" i="62"/>
  <c r="G3" i="62" s="1"/>
  <c r="F4" i="62"/>
  <c r="G4" i="62" s="1"/>
  <c r="F5" i="62"/>
  <c r="G5" i="62" s="1"/>
  <c r="F6" i="62"/>
  <c r="G6" i="62" s="1"/>
  <c r="F7" i="62"/>
  <c r="G7" i="62" s="1"/>
  <c r="F8" i="62"/>
  <c r="G8" i="62" s="1"/>
  <c r="F9" i="62"/>
  <c r="G9" i="62" s="1"/>
  <c r="F10" i="62"/>
  <c r="G10" i="62" s="1"/>
  <c r="F11" i="62"/>
  <c r="G11" i="62" s="1"/>
  <c r="F12" i="62"/>
  <c r="G12" i="62" s="1"/>
  <c r="F13" i="62"/>
  <c r="G13" i="62" s="1"/>
  <c r="F14" i="62"/>
  <c r="G14" i="62" s="1"/>
  <c r="F15" i="62"/>
  <c r="G15" i="62" s="1"/>
  <c r="F16" i="62"/>
  <c r="G16" i="62" s="1"/>
  <c r="F17" i="62"/>
  <c r="G17" i="62" s="1"/>
  <c r="F18" i="62"/>
  <c r="G18" i="62" s="1"/>
  <c r="F19" i="62"/>
  <c r="G19" i="62" s="1"/>
  <c r="F20" i="62"/>
  <c r="G20" i="62" s="1"/>
  <c r="F21" i="62"/>
  <c r="G21" i="62" s="1"/>
  <c r="F22" i="62"/>
  <c r="G22" i="62" s="1"/>
  <c r="F23" i="62"/>
  <c r="G23" i="62" s="1"/>
  <c r="F24" i="62"/>
  <c r="G24" i="62" s="1"/>
  <c r="F25" i="62"/>
  <c r="G25" i="62" s="1"/>
  <c r="F26" i="62"/>
  <c r="G26" i="62" s="1"/>
  <c r="F27" i="62"/>
  <c r="G27" i="62" s="1"/>
  <c r="F28" i="62"/>
  <c r="G28" i="62" s="1"/>
  <c r="F29" i="62"/>
  <c r="G29" i="62" s="1"/>
  <c r="F30" i="62"/>
  <c r="G30" i="62" s="1"/>
  <c r="F31" i="62"/>
  <c r="G31" i="62" s="1"/>
  <c r="F32" i="62"/>
  <c r="G32" i="62" s="1"/>
  <c r="F33" i="62"/>
  <c r="G33" i="62" s="1"/>
  <c r="F34" i="62"/>
  <c r="G34" i="62" s="1"/>
  <c r="F35" i="62"/>
  <c r="G35" i="62" s="1"/>
  <c r="F36" i="62"/>
  <c r="G36" i="62" s="1"/>
  <c r="F37" i="62"/>
  <c r="G37" i="62" s="1"/>
  <c r="F38" i="62"/>
  <c r="G38" i="62" s="1"/>
  <c r="F39" i="62"/>
  <c r="G39" i="62" s="1"/>
  <c r="F40" i="62"/>
  <c r="G40" i="62" s="1"/>
  <c r="F41" i="62"/>
  <c r="G41" i="62" s="1"/>
  <c r="F42" i="62"/>
  <c r="G42" i="62" s="1"/>
  <c r="F43" i="62"/>
  <c r="G43" i="62" s="1"/>
  <c r="F44" i="62"/>
  <c r="G44" i="62" s="1"/>
  <c r="F45" i="62"/>
  <c r="G45" i="62" s="1"/>
  <c r="F46" i="62"/>
  <c r="G46" i="62" s="1"/>
  <c r="F47" i="62"/>
  <c r="G47" i="62" s="1"/>
  <c r="F48" i="62"/>
  <c r="G48" i="62" s="1"/>
  <c r="F49" i="62"/>
  <c r="G49" i="62" s="1"/>
  <c r="F50" i="62"/>
  <c r="G50" i="62" s="1"/>
  <c r="F51" i="62"/>
  <c r="G51" i="62" s="1"/>
  <c r="F52" i="62"/>
  <c r="G52" i="62" s="1"/>
  <c r="F53" i="62"/>
  <c r="G53" i="62" s="1"/>
  <c r="F54" i="62"/>
  <c r="G54" i="62" s="1"/>
  <c r="F55" i="62"/>
  <c r="G55" i="62" s="1"/>
  <c r="F56" i="62"/>
  <c r="G56" i="62" s="1"/>
  <c r="F57" i="62"/>
  <c r="G57" i="62" s="1"/>
  <c r="F58" i="62"/>
  <c r="G58" i="62" s="1"/>
  <c r="F59" i="62"/>
  <c r="G59" i="62" s="1"/>
  <c r="F60" i="62"/>
  <c r="G60" i="62" s="1"/>
  <c r="F61" i="62"/>
  <c r="G61" i="62" s="1"/>
  <c r="F62" i="62"/>
  <c r="G62" i="62" s="1"/>
  <c r="F63" i="62"/>
  <c r="G63" i="62" s="1"/>
  <c r="F64" i="62"/>
  <c r="G64" i="62" s="1"/>
  <c r="F65" i="62"/>
  <c r="G65" i="62" s="1"/>
  <c r="F66" i="62"/>
  <c r="G66" i="62" s="1"/>
  <c r="F67" i="62"/>
  <c r="G67" i="62" s="1"/>
  <c r="F68" i="62"/>
  <c r="G68" i="62" s="1"/>
  <c r="F69" i="62"/>
  <c r="G69" i="62" s="1"/>
  <c r="F70" i="62"/>
  <c r="G70" i="62" s="1"/>
  <c r="F71" i="62"/>
  <c r="G71" i="62" s="1"/>
  <c r="F72" i="62"/>
  <c r="G72" i="62" s="1"/>
  <c r="F73" i="62"/>
  <c r="G73" i="62" s="1"/>
  <c r="F74" i="62"/>
  <c r="G74" i="62" s="1"/>
  <c r="F75" i="62"/>
  <c r="G75" i="62" s="1"/>
  <c r="F76" i="62"/>
  <c r="G76" i="62" s="1"/>
  <c r="F77" i="62"/>
  <c r="G77" i="62" s="1"/>
  <c r="F78" i="62"/>
  <c r="G78" i="62" s="1"/>
  <c r="F79" i="62"/>
  <c r="G79" i="62" s="1"/>
  <c r="F80" i="62"/>
  <c r="G80" i="62" s="1"/>
  <c r="F81" i="62"/>
  <c r="G81" i="62" s="1"/>
  <c r="F82" i="62"/>
  <c r="G82" i="62" s="1"/>
  <c r="F83" i="62"/>
  <c r="G83" i="62" s="1"/>
  <c r="F84" i="62"/>
  <c r="G84" i="62" s="1"/>
  <c r="F85" i="62"/>
  <c r="G85" i="62" s="1"/>
  <c r="F86" i="62"/>
  <c r="G86" i="62" s="1"/>
  <c r="F87" i="62"/>
  <c r="G87" i="62" s="1"/>
  <c r="F88" i="62"/>
  <c r="G88" i="62" s="1"/>
  <c r="F89" i="62"/>
  <c r="G89" i="62" s="1"/>
  <c r="F90" i="62"/>
  <c r="G90" i="62" s="1"/>
  <c r="F91" i="62"/>
  <c r="G91" i="62" s="1"/>
  <c r="F92" i="62"/>
  <c r="G92" i="62" s="1"/>
  <c r="F93" i="62"/>
  <c r="G93" i="62" s="1"/>
  <c r="F94" i="62"/>
  <c r="G94" i="62" s="1"/>
  <c r="F95" i="62"/>
  <c r="G95" i="62" s="1"/>
  <c r="F96" i="62"/>
  <c r="G96" i="62" s="1"/>
  <c r="F97" i="62"/>
  <c r="G97" i="62" s="1"/>
  <c r="F98" i="62"/>
  <c r="G98" i="62" s="1"/>
  <c r="F99" i="62"/>
  <c r="G99" i="62" s="1"/>
  <c r="F100" i="62"/>
  <c r="G100" i="62" s="1"/>
  <c r="F101" i="62"/>
  <c r="G101" i="62" s="1"/>
  <c r="F102" i="62"/>
  <c r="G102" i="62" s="1"/>
  <c r="F103" i="62"/>
  <c r="G103" i="62" s="1"/>
  <c r="F104" i="62"/>
  <c r="G104" i="62" s="1"/>
  <c r="F105" i="62"/>
  <c r="G105" i="62" s="1"/>
  <c r="F106" i="62"/>
  <c r="G106" i="62" s="1"/>
  <c r="F107" i="62"/>
  <c r="G107" i="62" s="1"/>
  <c r="F108" i="62"/>
  <c r="G108" i="62" s="1"/>
  <c r="F109" i="62"/>
  <c r="G109" i="62" s="1"/>
  <c r="F110" i="62"/>
  <c r="G110" i="62" s="1"/>
  <c r="F111" i="62"/>
  <c r="G111" i="62" s="1"/>
  <c r="F112" i="62"/>
  <c r="G112" i="62" s="1"/>
  <c r="F113" i="62"/>
  <c r="G113" i="62" s="1"/>
  <c r="F114" i="62"/>
  <c r="G114" i="62" s="1"/>
  <c r="F115" i="62"/>
  <c r="G115" i="62" s="1"/>
  <c r="F116" i="62"/>
  <c r="G116" i="62" s="1"/>
  <c r="F117" i="62"/>
  <c r="G117" i="62" s="1"/>
  <c r="F118" i="62"/>
  <c r="G118" i="62" s="1"/>
  <c r="F119" i="62"/>
  <c r="G119" i="62" s="1"/>
  <c r="F120" i="62"/>
  <c r="G120" i="62" s="1"/>
  <c r="F121" i="62"/>
  <c r="G121" i="62" s="1"/>
  <c r="F122" i="62"/>
  <c r="G122" i="62" s="1"/>
  <c r="F123" i="62"/>
  <c r="G123" i="62" s="1"/>
  <c r="F124" i="62"/>
  <c r="G124" i="62" s="1"/>
  <c r="F125" i="62"/>
  <c r="G125" i="62" s="1"/>
  <c r="F126" i="62"/>
  <c r="G126" i="62" s="1"/>
  <c r="F127" i="62"/>
  <c r="G127" i="62" s="1"/>
  <c r="F128" i="62"/>
  <c r="G128" i="62" s="1"/>
  <c r="F129" i="62"/>
  <c r="G129" i="62" s="1"/>
  <c r="F130" i="62"/>
  <c r="G130" i="62" s="1"/>
  <c r="F131" i="62"/>
  <c r="G131" i="62" s="1"/>
  <c r="F132" i="62"/>
  <c r="G132" i="62" s="1"/>
  <c r="F133" i="62"/>
  <c r="G133" i="62" s="1"/>
  <c r="F134" i="62"/>
  <c r="G134" i="62" s="1"/>
  <c r="F135" i="62"/>
  <c r="G135" i="62" s="1"/>
  <c r="F136" i="62"/>
  <c r="G136" i="62" s="1"/>
  <c r="F137" i="62"/>
  <c r="G137" i="62" s="1"/>
  <c r="F138" i="62"/>
  <c r="G138" i="62" s="1"/>
  <c r="F139" i="62"/>
  <c r="G139" i="62" s="1"/>
  <c r="F140" i="62"/>
  <c r="G140" i="62" s="1"/>
  <c r="F141" i="62"/>
  <c r="G141" i="62" s="1"/>
  <c r="F142" i="62"/>
  <c r="G142" i="62" s="1"/>
  <c r="F143" i="62"/>
  <c r="G143" i="62" s="1"/>
  <c r="F144" i="62"/>
  <c r="G144" i="62" s="1"/>
  <c r="F145" i="62"/>
  <c r="G145" i="62" s="1"/>
  <c r="F146" i="62"/>
  <c r="G146" i="62" s="1"/>
  <c r="F147" i="62"/>
  <c r="G147" i="62" s="1"/>
  <c r="F148" i="62"/>
  <c r="G148" i="62" s="1"/>
  <c r="F149" i="62"/>
  <c r="G149" i="62" s="1"/>
  <c r="F150" i="62"/>
  <c r="G150" i="62" s="1"/>
  <c r="F151" i="62"/>
  <c r="G151" i="62" s="1"/>
  <c r="F152" i="62"/>
  <c r="G152" i="62" s="1"/>
  <c r="F153" i="62"/>
  <c r="G153" i="62" s="1"/>
  <c r="F154" i="62"/>
  <c r="G154" i="62" s="1"/>
  <c r="F155" i="62"/>
  <c r="G155" i="62" s="1"/>
  <c r="F156" i="62"/>
  <c r="G156" i="62" s="1"/>
  <c r="F157" i="62"/>
  <c r="G157" i="62" s="1"/>
  <c r="F158" i="62"/>
  <c r="G158" i="62" s="1"/>
  <c r="F159" i="62"/>
  <c r="G159" i="62" s="1"/>
  <c r="F160" i="62"/>
  <c r="G160" i="62" s="1"/>
  <c r="F161" i="62"/>
  <c r="G161" i="62" s="1"/>
  <c r="F162" i="62"/>
  <c r="G162" i="62" s="1"/>
  <c r="F163" i="62"/>
  <c r="G163" i="62" s="1"/>
  <c r="F164" i="62"/>
  <c r="G164" i="62" s="1"/>
  <c r="F165" i="62"/>
  <c r="G165" i="62" s="1"/>
  <c r="F166" i="62"/>
  <c r="G166" i="62" s="1"/>
  <c r="F167" i="62"/>
  <c r="G167" i="62" s="1"/>
  <c r="F168" i="62"/>
  <c r="G168" i="62" s="1"/>
  <c r="F169" i="62"/>
  <c r="G169" i="62" s="1"/>
  <c r="F170" i="62"/>
  <c r="G170" i="62" s="1"/>
  <c r="F171" i="62"/>
  <c r="G171" i="62" s="1"/>
  <c r="F172" i="62"/>
  <c r="G172" i="62" s="1"/>
  <c r="F173" i="62"/>
  <c r="G173" i="62" s="1"/>
  <c r="F174" i="62"/>
  <c r="G174" i="62" s="1"/>
  <c r="F175" i="62"/>
  <c r="G175" i="62" s="1"/>
  <c r="F176" i="62"/>
  <c r="G176" i="62" s="1"/>
  <c r="F177" i="62"/>
  <c r="G177" i="62" s="1"/>
  <c r="F178" i="62"/>
  <c r="G178" i="62" s="1"/>
  <c r="F179" i="62"/>
  <c r="G179" i="62" s="1"/>
  <c r="F180" i="62"/>
  <c r="G180" i="62" s="1"/>
  <c r="F181" i="62"/>
  <c r="G181" i="62" s="1"/>
  <c r="F182" i="62"/>
  <c r="G182" i="62" s="1"/>
  <c r="F183" i="62"/>
  <c r="G183" i="62" s="1"/>
  <c r="F184" i="62"/>
  <c r="G184" i="62" s="1"/>
  <c r="F185" i="62"/>
  <c r="G185" i="62" s="1"/>
  <c r="F186" i="62"/>
  <c r="G186" i="62" s="1"/>
  <c r="F187" i="62"/>
  <c r="G187" i="62" s="1"/>
  <c r="F188" i="62"/>
  <c r="G188" i="62" s="1"/>
  <c r="F189" i="62"/>
  <c r="G189" i="62" s="1"/>
  <c r="F190" i="62"/>
  <c r="G190" i="62" s="1"/>
  <c r="F191" i="62"/>
  <c r="G191" i="62" s="1"/>
  <c r="F192" i="62"/>
  <c r="G192" i="62" s="1"/>
  <c r="F193" i="62"/>
  <c r="G193" i="62" s="1"/>
  <c r="F194" i="62"/>
  <c r="G194" i="62" s="1"/>
  <c r="F195" i="62"/>
  <c r="G195" i="62" s="1"/>
  <c r="F196" i="62"/>
  <c r="G196" i="62" s="1"/>
  <c r="F197" i="62"/>
  <c r="G197" i="62" s="1"/>
  <c r="F198" i="62"/>
  <c r="G198" i="62" s="1"/>
  <c r="F199" i="62"/>
  <c r="G199" i="62" s="1"/>
  <c r="F200" i="62"/>
  <c r="G200" i="62" s="1"/>
  <c r="F201" i="62"/>
  <c r="G201" i="62" s="1"/>
  <c r="F202" i="62"/>
  <c r="G202" i="62" s="1"/>
  <c r="F203" i="62"/>
  <c r="G203" i="62" s="1"/>
  <c r="F204" i="62"/>
  <c r="G204" i="62" s="1"/>
  <c r="F205" i="62"/>
  <c r="G205" i="62" s="1"/>
  <c r="F206" i="62"/>
  <c r="G206" i="62" s="1"/>
  <c r="F207" i="62"/>
  <c r="G207" i="62" s="1"/>
  <c r="F208" i="62"/>
  <c r="G208" i="62" s="1"/>
  <c r="F209" i="62"/>
  <c r="G209" i="62" s="1"/>
  <c r="F210" i="62"/>
  <c r="G210" i="62" s="1"/>
  <c r="F211" i="62"/>
  <c r="G211" i="62" s="1"/>
  <c r="F212" i="62"/>
  <c r="G212" i="62" s="1"/>
  <c r="F213" i="62"/>
  <c r="G213" i="62" s="1"/>
  <c r="F214" i="62"/>
  <c r="G214" i="62" s="1"/>
  <c r="F3" i="61"/>
  <c r="G3" i="61" s="1"/>
  <c r="F4" i="61"/>
  <c r="G4" i="61" s="1"/>
  <c r="F5" i="61"/>
  <c r="G5" i="61" s="1"/>
  <c r="F6" i="61"/>
  <c r="G6" i="61" s="1"/>
  <c r="F7" i="61"/>
  <c r="G7" i="61" s="1"/>
  <c r="F8" i="61"/>
  <c r="G8" i="61" s="1"/>
  <c r="F9" i="61"/>
  <c r="G9" i="61" s="1"/>
  <c r="F10" i="61"/>
  <c r="G10" i="61" s="1"/>
  <c r="F11" i="61"/>
  <c r="G11" i="61" s="1"/>
  <c r="F12" i="61"/>
  <c r="G12" i="61" s="1"/>
  <c r="F13" i="61"/>
  <c r="G13" i="61" s="1"/>
  <c r="F14" i="61"/>
  <c r="G14" i="61" s="1"/>
  <c r="F15" i="61"/>
  <c r="G15" i="61" s="1"/>
  <c r="F16" i="61"/>
  <c r="G16" i="61" s="1"/>
  <c r="F17" i="61"/>
  <c r="G17" i="61" s="1"/>
  <c r="F18" i="61"/>
  <c r="G18" i="61" s="1"/>
  <c r="F19" i="61"/>
  <c r="G19" i="61" s="1"/>
  <c r="F20" i="61"/>
  <c r="G20" i="61" s="1"/>
  <c r="F21" i="61"/>
  <c r="G21" i="61" s="1"/>
  <c r="F22" i="61"/>
  <c r="G22" i="61" s="1"/>
  <c r="F23" i="61"/>
  <c r="G23" i="61" s="1"/>
  <c r="F24" i="61"/>
  <c r="G24" i="61" s="1"/>
  <c r="F25" i="61"/>
  <c r="G25" i="61" s="1"/>
  <c r="F26" i="61"/>
  <c r="G26" i="61" s="1"/>
  <c r="F27" i="61"/>
  <c r="G27" i="61" s="1"/>
  <c r="F28" i="61"/>
  <c r="G28" i="61" s="1"/>
  <c r="F29" i="61"/>
  <c r="G29" i="61" s="1"/>
  <c r="F30" i="61"/>
  <c r="G30" i="61" s="1"/>
  <c r="F31" i="61"/>
  <c r="G31" i="61" s="1"/>
  <c r="F32" i="61"/>
  <c r="G32" i="61" s="1"/>
  <c r="F33" i="61"/>
  <c r="G33" i="61" s="1"/>
  <c r="F34" i="61"/>
  <c r="G34" i="61" s="1"/>
  <c r="F35" i="61"/>
  <c r="G35" i="61" s="1"/>
  <c r="F36" i="61"/>
  <c r="G36" i="61" s="1"/>
  <c r="F37" i="61"/>
  <c r="G37" i="61" s="1"/>
  <c r="F38" i="61"/>
  <c r="G38" i="61" s="1"/>
  <c r="F39" i="61"/>
  <c r="G39" i="61" s="1"/>
  <c r="F40" i="61"/>
  <c r="G40" i="61" s="1"/>
  <c r="F41" i="61"/>
  <c r="G41" i="61" s="1"/>
  <c r="F42" i="61"/>
  <c r="G42" i="61" s="1"/>
  <c r="F43" i="61"/>
  <c r="G43" i="61" s="1"/>
  <c r="F44" i="61"/>
  <c r="G44" i="61" s="1"/>
  <c r="F45" i="61"/>
  <c r="G45" i="61" s="1"/>
  <c r="F46" i="61"/>
  <c r="G46" i="61" s="1"/>
  <c r="F47" i="61"/>
  <c r="G47" i="61" s="1"/>
  <c r="F48" i="61"/>
  <c r="G48" i="61" s="1"/>
  <c r="F49" i="61"/>
  <c r="G49" i="61" s="1"/>
  <c r="F50" i="61"/>
  <c r="G50" i="61" s="1"/>
  <c r="F51" i="61"/>
  <c r="G51" i="61" s="1"/>
  <c r="F52" i="61"/>
  <c r="G52" i="61" s="1"/>
  <c r="F53" i="61"/>
  <c r="G53" i="61" s="1"/>
  <c r="F54" i="61"/>
  <c r="G54" i="61" s="1"/>
  <c r="F55" i="61"/>
  <c r="G55" i="61" s="1"/>
  <c r="F56" i="61"/>
  <c r="G56" i="61" s="1"/>
  <c r="F57" i="61"/>
  <c r="G57" i="61" s="1"/>
  <c r="F58" i="61"/>
  <c r="G58" i="61" s="1"/>
  <c r="F59" i="61"/>
  <c r="G59" i="61" s="1"/>
  <c r="F60" i="61"/>
  <c r="G60" i="61" s="1"/>
  <c r="F61" i="61"/>
  <c r="G61" i="61" s="1"/>
  <c r="F62" i="61"/>
  <c r="G62" i="61" s="1"/>
  <c r="F63" i="61"/>
  <c r="G63" i="61" s="1"/>
  <c r="F64" i="61"/>
  <c r="G64" i="61" s="1"/>
  <c r="F65" i="61"/>
  <c r="G65" i="61" s="1"/>
  <c r="F66" i="61"/>
  <c r="G66" i="61" s="1"/>
  <c r="F67" i="61"/>
  <c r="G67" i="61" s="1"/>
  <c r="F68" i="61"/>
  <c r="G68" i="61" s="1"/>
  <c r="F69" i="61"/>
  <c r="G69" i="61" s="1"/>
  <c r="F70" i="61"/>
  <c r="G70" i="61" s="1"/>
  <c r="F71" i="61"/>
  <c r="G71" i="61" s="1"/>
  <c r="F72" i="61"/>
  <c r="G72" i="61" s="1"/>
  <c r="F73" i="61"/>
  <c r="G73" i="61" s="1"/>
  <c r="F74" i="61"/>
  <c r="G74" i="61" s="1"/>
  <c r="F75" i="61"/>
  <c r="G75" i="61" s="1"/>
  <c r="F76" i="61"/>
  <c r="G76" i="61" s="1"/>
  <c r="F77" i="61"/>
  <c r="G77" i="61" s="1"/>
  <c r="F78" i="61"/>
  <c r="G78" i="61" s="1"/>
  <c r="F79" i="61"/>
  <c r="G79" i="61" s="1"/>
  <c r="F80" i="61"/>
  <c r="G80" i="61" s="1"/>
  <c r="F81" i="61"/>
  <c r="G81" i="61" s="1"/>
  <c r="F82" i="61"/>
  <c r="G82" i="61" s="1"/>
  <c r="F83" i="61"/>
  <c r="G83" i="61" s="1"/>
  <c r="F84" i="61"/>
  <c r="G84" i="61" s="1"/>
  <c r="F85" i="61"/>
  <c r="G85" i="61" s="1"/>
  <c r="F86" i="61"/>
  <c r="G86" i="61" s="1"/>
  <c r="F87" i="61"/>
  <c r="G87" i="61" s="1"/>
  <c r="F88" i="61"/>
  <c r="G88" i="61" s="1"/>
  <c r="F89" i="61"/>
  <c r="G89" i="61" s="1"/>
  <c r="F90" i="61"/>
  <c r="G90" i="61" s="1"/>
  <c r="F91" i="61"/>
  <c r="G91" i="61" s="1"/>
  <c r="F92" i="61"/>
  <c r="G92" i="61" s="1"/>
  <c r="F93" i="61"/>
  <c r="G93" i="61" s="1"/>
  <c r="F94" i="61"/>
  <c r="G94" i="61" s="1"/>
  <c r="F95" i="61"/>
  <c r="G95" i="61" s="1"/>
  <c r="F96" i="61"/>
  <c r="G96" i="61" s="1"/>
  <c r="F97" i="61"/>
  <c r="G97" i="61" s="1"/>
  <c r="F98" i="61"/>
  <c r="G98" i="61" s="1"/>
  <c r="F99" i="61"/>
  <c r="G99" i="61" s="1"/>
  <c r="F100" i="61"/>
  <c r="G100" i="61" s="1"/>
  <c r="F101" i="61"/>
  <c r="G101" i="61" s="1"/>
  <c r="F102" i="61"/>
  <c r="G102" i="61" s="1"/>
  <c r="F103" i="61"/>
  <c r="G103" i="61" s="1"/>
  <c r="F104" i="61"/>
  <c r="G104" i="61" s="1"/>
  <c r="F105" i="61"/>
  <c r="G105" i="61" s="1"/>
  <c r="F106" i="61"/>
  <c r="G106" i="61" s="1"/>
  <c r="F107" i="61"/>
  <c r="G107" i="61" s="1"/>
  <c r="F108" i="61"/>
  <c r="G108" i="61" s="1"/>
  <c r="F109" i="61"/>
  <c r="G109" i="61" s="1"/>
  <c r="F110" i="61"/>
  <c r="G110" i="61" s="1"/>
  <c r="F111" i="61"/>
  <c r="G111" i="61" s="1"/>
  <c r="F112" i="61"/>
  <c r="G112" i="61" s="1"/>
  <c r="F113" i="61"/>
  <c r="G113" i="61" s="1"/>
  <c r="F114" i="61"/>
  <c r="G114" i="61" s="1"/>
  <c r="F115" i="61"/>
  <c r="G115" i="61" s="1"/>
  <c r="F116" i="61"/>
  <c r="G116" i="61" s="1"/>
  <c r="F117" i="61"/>
  <c r="G117" i="61" s="1"/>
  <c r="F118" i="61"/>
  <c r="G118" i="61" s="1"/>
  <c r="F119" i="61"/>
  <c r="G119" i="61" s="1"/>
  <c r="F120" i="61"/>
  <c r="G120" i="61" s="1"/>
  <c r="F121" i="61"/>
  <c r="G121" i="61" s="1"/>
  <c r="F122" i="61"/>
  <c r="G122" i="61" s="1"/>
  <c r="F123" i="61"/>
  <c r="G123" i="61" s="1"/>
  <c r="F124" i="61"/>
  <c r="G124" i="61" s="1"/>
  <c r="F125" i="61"/>
  <c r="G125" i="61" s="1"/>
  <c r="F126" i="61"/>
  <c r="G126" i="61" s="1"/>
  <c r="F127" i="61"/>
  <c r="G127" i="61" s="1"/>
  <c r="F128" i="61"/>
  <c r="G128" i="61" s="1"/>
  <c r="F129" i="61"/>
  <c r="G129" i="61" s="1"/>
  <c r="F130" i="61"/>
  <c r="G130" i="61" s="1"/>
  <c r="F131" i="61"/>
  <c r="G131" i="61" s="1"/>
  <c r="F132" i="61"/>
  <c r="G132" i="61" s="1"/>
  <c r="F133" i="61"/>
  <c r="G133" i="61" s="1"/>
  <c r="F134" i="61"/>
  <c r="G134" i="61" s="1"/>
  <c r="F135" i="61"/>
  <c r="G135" i="61" s="1"/>
  <c r="F136" i="61"/>
  <c r="G136" i="61" s="1"/>
  <c r="F137" i="61"/>
  <c r="G137" i="61" s="1"/>
  <c r="F138" i="61"/>
  <c r="G138" i="61" s="1"/>
  <c r="F139" i="61"/>
  <c r="G139" i="61" s="1"/>
  <c r="F140" i="61"/>
  <c r="G140" i="61" s="1"/>
  <c r="F141" i="61"/>
  <c r="G141" i="61" s="1"/>
  <c r="F142" i="61"/>
  <c r="G142" i="61" s="1"/>
  <c r="F143" i="61"/>
  <c r="G143" i="61" s="1"/>
  <c r="F144" i="61"/>
  <c r="G144" i="61" s="1"/>
  <c r="F145" i="61"/>
  <c r="G145" i="61" s="1"/>
  <c r="F146" i="61"/>
  <c r="G146" i="61" s="1"/>
  <c r="F147" i="61"/>
  <c r="G147" i="61" s="1"/>
  <c r="F148" i="61"/>
  <c r="G148" i="61" s="1"/>
  <c r="F149" i="61"/>
  <c r="G149" i="61" s="1"/>
  <c r="F150" i="61"/>
  <c r="G150" i="61" s="1"/>
  <c r="F151" i="61"/>
  <c r="G151" i="61" s="1"/>
  <c r="F152" i="61"/>
  <c r="G152" i="61" s="1"/>
  <c r="F153" i="61"/>
  <c r="G153" i="61" s="1"/>
  <c r="F154" i="61"/>
  <c r="G154" i="61" s="1"/>
  <c r="F155" i="61"/>
  <c r="G155" i="61" s="1"/>
  <c r="F156" i="61"/>
  <c r="G156" i="61" s="1"/>
  <c r="F157" i="61"/>
  <c r="G157" i="61" s="1"/>
  <c r="F158" i="61"/>
  <c r="G158" i="61" s="1"/>
  <c r="F159" i="61"/>
  <c r="G159" i="61" s="1"/>
  <c r="F160" i="61"/>
  <c r="G160" i="61" s="1"/>
  <c r="F161" i="61"/>
  <c r="G161" i="61" s="1"/>
  <c r="F162" i="61"/>
  <c r="G162" i="61" s="1"/>
  <c r="F163" i="61"/>
  <c r="G163" i="61" s="1"/>
  <c r="F164" i="61"/>
  <c r="G164" i="61" s="1"/>
  <c r="F165" i="61"/>
  <c r="G165" i="61" s="1"/>
  <c r="F166" i="61"/>
  <c r="G166" i="61" s="1"/>
  <c r="F167" i="61"/>
  <c r="G167" i="61" s="1"/>
  <c r="F168" i="61"/>
  <c r="G168" i="61" s="1"/>
  <c r="F169" i="61"/>
  <c r="G169" i="61" s="1"/>
  <c r="F170" i="61"/>
  <c r="G170" i="61" s="1"/>
  <c r="F171" i="61"/>
  <c r="G171" i="61" s="1"/>
  <c r="F172" i="61"/>
  <c r="G172" i="61" s="1"/>
  <c r="F173" i="61"/>
  <c r="G173" i="61" s="1"/>
  <c r="F174" i="61"/>
  <c r="G174" i="61" s="1"/>
  <c r="F175" i="61"/>
  <c r="G175" i="61" s="1"/>
  <c r="F176" i="61"/>
  <c r="G176" i="61" s="1"/>
  <c r="F177" i="61"/>
  <c r="G177" i="61" s="1"/>
  <c r="F178" i="61"/>
  <c r="G178" i="61" s="1"/>
  <c r="F179" i="61"/>
  <c r="G179" i="61" s="1"/>
  <c r="F180" i="61"/>
  <c r="G180" i="61" s="1"/>
  <c r="F181" i="61"/>
  <c r="G181" i="61" s="1"/>
  <c r="F182" i="61"/>
  <c r="G182" i="61" s="1"/>
  <c r="F183" i="61"/>
  <c r="G183" i="61" s="1"/>
  <c r="F184" i="61"/>
  <c r="G184" i="61" s="1"/>
  <c r="F185" i="61"/>
  <c r="G185" i="61" s="1"/>
  <c r="F186" i="61"/>
  <c r="G186" i="61" s="1"/>
  <c r="F187" i="61"/>
  <c r="G187" i="61" s="1"/>
  <c r="F188" i="61"/>
  <c r="G188" i="61" s="1"/>
  <c r="F189" i="61"/>
  <c r="G189" i="61" s="1"/>
  <c r="F190" i="61"/>
  <c r="G190" i="61" s="1"/>
  <c r="F191" i="61"/>
  <c r="G191" i="61" s="1"/>
  <c r="F192" i="61"/>
  <c r="G192" i="61" s="1"/>
  <c r="F193" i="61"/>
  <c r="G193" i="61" s="1"/>
  <c r="F194" i="61"/>
  <c r="G194" i="61" s="1"/>
  <c r="F195" i="61"/>
  <c r="G195" i="61" s="1"/>
  <c r="F196" i="61"/>
  <c r="G196" i="61" s="1"/>
  <c r="F197" i="61"/>
  <c r="G197" i="61" s="1"/>
  <c r="F198" i="61"/>
  <c r="G198" i="61" s="1"/>
  <c r="F199" i="61"/>
  <c r="G199" i="61" s="1"/>
  <c r="F200" i="61"/>
  <c r="G200" i="61" s="1"/>
  <c r="F201" i="61"/>
  <c r="G201" i="61" s="1"/>
  <c r="F202" i="61"/>
  <c r="G202" i="61" s="1"/>
  <c r="F203" i="61"/>
  <c r="G203" i="61" s="1"/>
  <c r="F204" i="61"/>
  <c r="G204" i="61" s="1"/>
  <c r="F205" i="61"/>
  <c r="G205" i="61" s="1"/>
  <c r="F206" i="61"/>
  <c r="G206" i="61" s="1"/>
  <c r="F207" i="61"/>
  <c r="G207" i="61" s="1"/>
  <c r="F208" i="61"/>
  <c r="G208" i="61" s="1"/>
  <c r="F209" i="61"/>
  <c r="G209" i="61" s="1"/>
  <c r="F210" i="61"/>
  <c r="G210" i="61" s="1"/>
  <c r="F211" i="61"/>
  <c r="G211" i="61" s="1"/>
  <c r="F212" i="61"/>
  <c r="G212" i="61" s="1"/>
  <c r="F213" i="61"/>
  <c r="G213" i="61" s="1"/>
  <c r="F214" i="61"/>
  <c r="G214" i="61" s="1"/>
  <c r="F3" i="60"/>
  <c r="G3" i="60" s="1"/>
  <c r="F4" i="60"/>
  <c r="G4" i="60" s="1"/>
  <c r="F5" i="60"/>
  <c r="G5" i="60" s="1"/>
  <c r="F6" i="60"/>
  <c r="G6" i="60" s="1"/>
  <c r="F7" i="60"/>
  <c r="G7" i="60" s="1"/>
  <c r="F8" i="60"/>
  <c r="G8" i="60" s="1"/>
  <c r="F9" i="60"/>
  <c r="G9" i="60" s="1"/>
  <c r="F10" i="60"/>
  <c r="G10" i="60" s="1"/>
  <c r="F11" i="60"/>
  <c r="G11" i="60" s="1"/>
  <c r="F12" i="60"/>
  <c r="G12" i="60" s="1"/>
  <c r="F13" i="60"/>
  <c r="G13" i="60" s="1"/>
  <c r="F14" i="60"/>
  <c r="G14" i="60" s="1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 s="1"/>
  <c r="F22" i="60"/>
  <c r="G22" i="60" s="1"/>
  <c r="F23" i="60"/>
  <c r="G23" i="60" s="1"/>
  <c r="F24" i="60"/>
  <c r="G24" i="60" s="1"/>
  <c r="F25" i="60"/>
  <c r="G25" i="60" s="1"/>
  <c r="F26" i="60"/>
  <c r="G26" i="60" s="1"/>
  <c r="F27" i="60"/>
  <c r="G27" i="60" s="1"/>
  <c r="F28" i="60"/>
  <c r="G28" i="60" s="1"/>
  <c r="F29" i="60"/>
  <c r="G29" i="60" s="1"/>
  <c r="F30" i="60"/>
  <c r="G30" i="60" s="1"/>
  <c r="F31" i="60"/>
  <c r="G31" i="60" s="1"/>
  <c r="F32" i="60"/>
  <c r="G32" i="60" s="1"/>
  <c r="F33" i="60"/>
  <c r="G33" i="60" s="1"/>
  <c r="F34" i="60"/>
  <c r="G34" i="60" s="1"/>
  <c r="F35" i="60"/>
  <c r="G35" i="60" s="1"/>
  <c r="F36" i="60"/>
  <c r="G36" i="60" s="1"/>
  <c r="F37" i="60"/>
  <c r="G37" i="60" s="1"/>
  <c r="F38" i="60"/>
  <c r="G38" i="60" s="1"/>
  <c r="F39" i="60"/>
  <c r="G39" i="60" s="1"/>
  <c r="F40" i="60"/>
  <c r="G40" i="60" s="1"/>
  <c r="F41" i="60"/>
  <c r="G41" i="60" s="1"/>
  <c r="F42" i="60"/>
  <c r="G42" i="60" s="1"/>
  <c r="F43" i="60"/>
  <c r="G43" i="60" s="1"/>
  <c r="F44" i="60"/>
  <c r="G44" i="60" s="1"/>
  <c r="F45" i="60"/>
  <c r="G45" i="60" s="1"/>
  <c r="F46" i="60"/>
  <c r="G46" i="60" s="1"/>
  <c r="F47" i="60"/>
  <c r="G47" i="60" s="1"/>
  <c r="F48" i="60"/>
  <c r="G48" i="60" s="1"/>
  <c r="F49" i="60"/>
  <c r="G49" i="60" s="1"/>
  <c r="F50" i="60"/>
  <c r="G50" i="60" s="1"/>
  <c r="F51" i="60"/>
  <c r="G51" i="60" s="1"/>
  <c r="F52" i="60"/>
  <c r="G52" i="60" s="1"/>
  <c r="F53" i="60"/>
  <c r="G53" i="60" s="1"/>
  <c r="F54" i="60"/>
  <c r="G54" i="60" s="1"/>
  <c r="F55" i="60"/>
  <c r="G55" i="60" s="1"/>
  <c r="F56" i="60"/>
  <c r="G56" i="60" s="1"/>
  <c r="F57" i="60"/>
  <c r="G57" i="60" s="1"/>
  <c r="F58" i="60"/>
  <c r="G58" i="60" s="1"/>
  <c r="F59" i="60"/>
  <c r="G59" i="60" s="1"/>
  <c r="F60" i="60"/>
  <c r="G60" i="60" s="1"/>
  <c r="F61" i="60"/>
  <c r="G61" i="60" s="1"/>
  <c r="F62" i="60"/>
  <c r="G62" i="60" s="1"/>
  <c r="F63" i="60"/>
  <c r="G63" i="60" s="1"/>
  <c r="F64" i="60"/>
  <c r="G64" i="60" s="1"/>
  <c r="F65" i="60"/>
  <c r="G65" i="60" s="1"/>
  <c r="F66" i="60"/>
  <c r="G66" i="60" s="1"/>
  <c r="F67" i="60"/>
  <c r="G67" i="60" s="1"/>
  <c r="F68" i="60"/>
  <c r="G68" i="60" s="1"/>
  <c r="F69" i="60"/>
  <c r="G69" i="60" s="1"/>
  <c r="F70" i="60"/>
  <c r="G70" i="60" s="1"/>
  <c r="F71" i="60"/>
  <c r="G71" i="60" s="1"/>
  <c r="F72" i="60"/>
  <c r="G72" i="60" s="1"/>
  <c r="F73" i="60"/>
  <c r="G73" i="60" s="1"/>
  <c r="F74" i="60"/>
  <c r="G74" i="60" s="1"/>
  <c r="F75" i="60"/>
  <c r="G75" i="60" s="1"/>
  <c r="F76" i="60"/>
  <c r="G76" i="60" s="1"/>
  <c r="F77" i="60"/>
  <c r="G77" i="60" s="1"/>
  <c r="F78" i="60"/>
  <c r="G78" i="60" s="1"/>
  <c r="F79" i="60"/>
  <c r="G79" i="60" s="1"/>
  <c r="F80" i="60"/>
  <c r="G80" i="60" s="1"/>
  <c r="F81" i="60"/>
  <c r="G81" i="60" s="1"/>
  <c r="F82" i="60"/>
  <c r="G82" i="60" s="1"/>
  <c r="F83" i="60"/>
  <c r="G83" i="60" s="1"/>
  <c r="F84" i="60"/>
  <c r="G84" i="60" s="1"/>
  <c r="F85" i="60"/>
  <c r="G85" i="60" s="1"/>
  <c r="F86" i="60"/>
  <c r="G86" i="60" s="1"/>
  <c r="F87" i="60"/>
  <c r="G87" i="60" s="1"/>
  <c r="F88" i="60"/>
  <c r="G88" i="60" s="1"/>
  <c r="F89" i="60"/>
  <c r="G89" i="60" s="1"/>
  <c r="F90" i="60"/>
  <c r="G90" i="60" s="1"/>
  <c r="F91" i="60"/>
  <c r="G91" i="60" s="1"/>
  <c r="F92" i="60"/>
  <c r="G92" i="60" s="1"/>
  <c r="F93" i="60"/>
  <c r="G93" i="60" s="1"/>
  <c r="F94" i="60"/>
  <c r="G94" i="60" s="1"/>
  <c r="F95" i="60"/>
  <c r="G95" i="60" s="1"/>
  <c r="F96" i="60"/>
  <c r="G96" i="60" s="1"/>
  <c r="F97" i="60"/>
  <c r="G97" i="60" s="1"/>
  <c r="F98" i="60"/>
  <c r="G98" i="60" s="1"/>
  <c r="F99" i="60"/>
  <c r="G99" i="60" s="1"/>
  <c r="F100" i="60"/>
  <c r="G100" i="60" s="1"/>
  <c r="F101" i="60"/>
  <c r="G101" i="60" s="1"/>
  <c r="F102" i="60"/>
  <c r="G102" i="60" s="1"/>
  <c r="F103" i="60"/>
  <c r="G103" i="60" s="1"/>
  <c r="F104" i="60"/>
  <c r="G104" i="60" s="1"/>
  <c r="F105" i="60"/>
  <c r="G105" i="60" s="1"/>
  <c r="F106" i="60"/>
  <c r="G106" i="60" s="1"/>
  <c r="F107" i="60"/>
  <c r="G107" i="60" s="1"/>
  <c r="F108" i="60"/>
  <c r="G108" i="60" s="1"/>
  <c r="F109" i="60"/>
  <c r="G109" i="60" s="1"/>
  <c r="F110" i="60"/>
  <c r="G110" i="60" s="1"/>
  <c r="F111" i="60"/>
  <c r="G111" i="60" s="1"/>
  <c r="F112" i="60"/>
  <c r="G112" i="60" s="1"/>
  <c r="F113" i="60"/>
  <c r="G113" i="60" s="1"/>
  <c r="F114" i="60"/>
  <c r="G114" i="60" s="1"/>
  <c r="F115" i="60"/>
  <c r="G115" i="60" s="1"/>
  <c r="F116" i="60"/>
  <c r="G116" i="60" s="1"/>
  <c r="F117" i="60"/>
  <c r="G117" i="60" s="1"/>
  <c r="F118" i="60"/>
  <c r="G118" i="60" s="1"/>
  <c r="F119" i="60"/>
  <c r="G119" i="60" s="1"/>
  <c r="F120" i="60"/>
  <c r="G120" i="60" s="1"/>
  <c r="F121" i="60"/>
  <c r="G121" i="60" s="1"/>
  <c r="F122" i="60"/>
  <c r="G122" i="60" s="1"/>
  <c r="F123" i="60"/>
  <c r="G123" i="60" s="1"/>
  <c r="F124" i="60"/>
  <c r="G124" i="60" s="1"/>
  <c r="F125" i="60"/>
  <c r="G125" i="60" s="1"/>
  <c r="F126" i="60"/>
  <c r="G126" i="60" s="1"/>
  <c r="F127" i="60"/>
  <c r="G127" i="60" s="1"/>
  <c r="F128" i="60"/>
  <c r="G128" i="60" s="1"/>
  <c r="F129" i="60"/>
  <c r="G129" i="60" s="1"/>
  <c r="F130" i="60"/>
  <c r="G130" i="60" s="1"/>
  <c r="F131" i="60"/>
  <c r="G131" i="60" s="1"/>
  <c r="F132" i="60"/>
  <c r="G132" i="60" s="1"/>
  <c r="F133" i="60"/>
  <c r="G133" i="60" s="1"/>
  <c r="F134" i="60"/>
  <c r="G134" i="60" s="1"/>
  <c r="F135" i="60"/>
  <c r="G135" i="60" s="1"/>
  <c r="F136" i="60"/>
  <c r="G136" i="60" s="1"/>
  <c r="F137" i="60"/>
  <c r="G137" i="60" s="1"/>
  <c r="F138" i="60"/>
  <c r="G138" i="60" s="1"/>
  <c r="F139" i="60"/>
  <c r="G139" i="60" s="1"/>
  <c r="F140" i="60"/>
  <c r="G140" i="60" s="1"/>
  <c r="F141" i="60"/>
  <c r="G141" i="60" s="1"/>
  <c r="F142" i="60"/>
  <c r="G142" i="60" s="1"/>
  <c r="F143" i="60"/>
  <c r="G143" i="60" s="1"/>
  <c r="F144" i="60"/>
  <c r="G144" i="60" s="1"/>
  <c r="F145" i="60"/>
  <c r="G145" i="60" s="1"/>
  <c r="F146" i="60"/>
  <c r="G146" i="60" s="1"/>
  <c r="F147" i="60"/>
  <c r="G147" i="60" s="1"/>
  <c r="F148" i="60"/>
  <c r="G148" i="60" s="1"/>
  <c r="F149" i="60"/>
  <c r="G149" i="60" s="1"/>
  <c r="F150" i="60"/>
  <c r="G150" i="60" s="1"/>
  <c r="F151" i="60"/>
  <c r="G151" i="60" s="1"/>
  <c r="F152" i="60"/>
  <c r="G152" i="60" s="1"/>
  <c r="F153" i="60"/>
  <c r="G153" i="60" s="1"/>
  <c r="F154" i="60"/>
  <c r="G154" i="60" s="1"/>
  <c r="F155" i="60"/>
  <c r="G155" i="60" s="1"/>
  <c r="F156" i="60"/>
  <c r="G156" i="60" s="1"/>
  <c r="F157" i="60"/>
  <c r="G157" i="60" s="1"/>
  <c r="F158" i="60"/>
  <c r="G158" i="60" s="1"/>
  <c r="F159" i="60"/>
  <c r="G159" i="60" s="1"/>
  <c r="F160" i="60"/>
  <c r="G160" i="60" s="1"/>
  <c r="F161" i="60"/>
  <c r="G161" i="60" s="1"/>
  <c r="F162" i="60"/>
  <c r="G162" i="60" s="1"/>
  <c r="F163" i="60"/>
  <c r="G163" i="60" s="1"/>
  <c r="F164" i="60"/>
  <c r="G164" i="60" s="1"/>
  <c r="F165" i="60"/>
  <c r="G165" i="60" s="1"/>
  <c r="F166" i="60"/>
  <c r="G166" i="60" s="1"/>
  <c r="F167" i="60"/>
  <c r="G167" i="60" s="1"/>
  <c r="F168" i="60"/>
  <c r="G168" i="60" s="1"/>
  <c r="F169" i="60"/>
  <c r="G169" i="60" s="1"/>
  <c r="F170" i="60"/>
  <c r="G170" i="60" s="1"/>
  <c r="F171" i="60"/>
  <c r="G171" i="60" s="1"/>
  <c r="F172" i="60"/>
  <c r="G172" i="60" s="1"/>
  <c r="F173" i="60"/>
  <c r="G173" i="60" s="1"/>
  <c r="F174" i="60"/>
  <c r="G174" i="60" s="1"/>
  <c r="F175" i="60"/>
  <c r="G175" i="60" s="1"/>
  <c r="F176" i="60"/>
  <c r="G176" i="60" s="1"/>
  <c r="F177" i="60"/>
  <c r="G177" i="60" s="1"/>
  <c r="F178" i="60"/>
  <c r="G178" i="60" s="1"/>
  <c r="F179" i="60"/>
  <c r="G179" i="60" s="1"/>
  <c r="F180" i="60"/>
  <c r="G180" i="60" s="1"/>
  <c r="F181" i="60"/>
  <c r="G181" i="60" s="1"/>
  <c r="F182" i="60"/>
  <c r="G182" i="60" s="1"/>
  <c r="F183" i="60"/>
  <c r="G183" i="60" s="1"/>
  <c r="F184" i="60"/>
  <c r="G184" i="60" s="1"/>
  <c r="F185" i="60"/>
  <c r="G185" i="60" s="1"/>
  <c r="F186" i="60"/>
  <c r="G186" i="60" s="1"/>
  <c r="F187" i="60"/>
  <c r="G187" i="60" s="1"/>
  <c r="F188" i="60"/>
  <c r="G188" i="60" s="1"/>
  <c r="F189" i="60"/>
  <c r="G189" i="60" s="1"/>
  <c r="F190" i="60"/>
  <c r="G190" i="60" s="1"/>
  <c r="F191" i="60"/>
  <c r="G191" i="60" s="1"/>
  <c r="F192" i="60"/>
  <c r="G192" i="60" s="1"/>
  <c r="F193" i="60"/>
  <c r="G193" i="60" s="1"/>
  <c r="F194" i="60"/>
  <c r="G194" i="60" s="1"/>
  <c r="F195" i="60"/>
  <c r="G195" i="60" s="1"/>
  <c r="F196" i="60"/>
  <c r="G196" i="60" s="1"/>
  <c r="F197" i="60"/>
  <c r="G197" i="60" s="1"/>
  <c r="F198" i="60"/>
  <c r="G198" i="60" s="1"/>
  <c r="F199" i="60"/>
  <c r="G199" i="60" s="1"/>
  <c r="F200" i="60"/>
  <c r="G200" i="60" s="1"/>
  <c r="F201" i="60"/>
  <c r="G201" i="60" s="1"/>
  <c r="F202" i="60"/>
  <c r="G202" i="60" s="1"/>
  <c r="F203" i="60"/>
  <c r="G203" i="60" s="1"/>
  <c r="F204" i="60"/>
  <c r="G204" i="60" s="1"/>
  <c r="F205" i="60"/>
  <c r="G205" i="60" s="1"/>
  <c r="F206" i="60"/>
  <c r="G206" i="60" s="1"/>
  <c r="F207" i="60"/>
  <c r="G207" i="60" s="1"/>
  <c r="F208" i="60"/>
  <c r="G208" i="60" s="1"/>
  <c r="F209" i="60"/>
  <c r="G209" i="60" s="1"/>
  <c r="F210" i="60"/>
  <c r="G210" i="60" s="1"/>
  <c r="F211" i="60"/>
  <c r="G211" i="60" s="1"/>
  <c r="F212" i="60"/>
  <c r="G212" i="60" s="1"/>
  <c r="F213" i="60"/>
  <c r="G213" i="60" s="1"/>
  <c r="F214" i="60"/>
  <c r="G214" i="60" s="1"/>
  <c r="F3" i="59"/>
  <c r="G3" i="59" s="1"/>
  <c r="F4" i="59"/>
  <c r="F5" i="59"/>
  <c r="F6" i="59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F99" i="59"/>
  <c r="F100" i="59"/>
  <c r="F101" i="59"/>
  <c r="F102" i="59"/>
  <c r="F103" i="59"/>
  <c r="F104" i="59"/>
  <c r="F105" i="59"/>
  <c r="F106" i="59"/>
  <c r="F107" i="59"/>
  <c r="F108" i="59"/>
  <c r="F109" i="59"/>
  <c r="F110" i="59"/>
  <c r="F111" i="59"/>
  <c r="F112" i="59"/>
  <c r="F113" i="59"/>
  <c r="F114" i="59"/>
  <c r="F115" i="59"/>
  <c r="F116" i="59"/>
  <c r="F117" i="59"/>
  <c r="F118" i="59"/>
  <c r="F119" i="59"/>
  <c r="F120" i="59"/>
  <c r="F121" i="59"/>
  <c r="F122" i="59"/>
  <c r="F123" i="59"/>
  <c r="F124" i="59"/>
  <c r="F125" i="59"/>
  <c r="F126" i="59"/>
  <c r="F127" i="59"/>
  <c r="F128" i="59"/>
  <c r="F129" i="59"/>
  <c r="F130" i="59"/>
  <c r="F131" i="59"/>
  <c r="F132" i="59"/>
  <c r="F133" i="59"/>
  <c r="F134" i="59"/>
  <c r="F135" i="59"/>
  <c r="F136" i="59"/>
  <c r="F137" i="59"/>
  <c r="F138" i="59"/>
  <c r="F139" i="59"/>
  <c r="F140" i="59"/>
  <c r="F141" i="59"/>
  <c r="F142" i="59"/>
  <c r="F143" i="59"/>
  <c r="F144" i="59"/>
  <c r="F145" i="59"/>
  <c r="F146" i="59"/>
  <c r="F147" i="59"/>
  <c r="F148" i="59"/>
  <c r="F149" i="59"/>
  <c r="F150" i="59"/>
  <c r="F151" i="59"/>
  <c r="F152" i="59"/>
  <c r="F153" i="59"/>
  <c r="F154" i="59"/>
  <c r="F155" i="59"/>
  <c r="F156" i="59"/>
  <c r="F157" i="59"/>
  <c r="F158" i="59"/>
  <c r="F159" i="59"/>
  <c r="F160" i="59"/>
  <c r="F161" i="59"/>
  <c r="F162" i="59"/>
  <c r="F163" i="59"/>
  <c r="F164" i="59"/>
  <c r="F165" i="59"/>
  <c r="F166" i="59"/>
  <c r="F167" i="59"/>
  <c r="F168" i="59"/>
  <c r="F169" i="59"/>
  <c r="F170" i="59"/>
  <c r="F171" i="59"/>
  <c r="F172" i="59"/>
  <c r="F173" i="59"/>
  <c r="F174" i="59"/>
  <c r="F175" i="59"/>
  <c r="F176" i="59"/>
  <c r="F177" i="59"/>
  <c r="F178" i="59"/>
  <c r="F179" i="59"/>
  <c r="F180" i="59"/>
  <c r="F181" i="59"/>
  <c r="F182" i="59"/>
  <c r="F183" i="59"/>
  <c r="F184" i="59"/>
  <c r="F185" i="59"/>
  <c r="F186" i="59"/>
  <c r="F187" i="59"/>
  <c r="F188" i="59"/>
  <c r="F189" i="59"/>
  <c r="F190" i="59"/>
  <c r="F191" i="59"/>
  <c r="F192" i="59"/>
  <c r="F193" i="59"/>
  <c r="F194" i="59"/>
  <c r="F195" i="59"/>
  <c r="F196" i="59"/>
  <c r="F197" i="59"/>
  <c r="F198" i="59"/>
  <c r="F199" i="59"/>
  <c r="F200" i="59"/>
  <c r="F201" i="59"/>
  <c r="F202" i="59"/>
  <c r="F203" i="59"/>
  <c r="F204" i="59"/>
  <c r="F205" i="59"/>
  <c r="F206" i="59"/>
  <c r="F207" i="59"/>
  <c r="F208" i="59"/>
  <c r="F209" i="59"/>
  <c r="F210" i="59"/>
  <c r="F211" i="59"/>
  <c r="F212" i="59"/>
  <c r="F213" i="59"/>
  <c r="F3" i="58"/>
  <c r="G3" i="58" s="1"/>
  <c r="F4" i="58"/>
  <c r="G4" i="58" s="1"/>
  <c r="F5" i="58"/>
  <c r="G5" i="58" s="1"/>
  <c r="F6" i="58"/>
  <c r="G6" i="58" s="1"/>
  <c r="F7" i="58"/>
  <c r="G7" i="58" s="1"/>
  <c r="F8" i="58"/>
  <c r="G8" i="58" s="1"/>
  <c r="F9" i="58"/>
  <c r="G9" i="58" s="1"/>
  <c r="F10" i="58"/>
  <c r="G10" i="58" s="1"/>
  <c r="F11" i="58"/>
  <c r="G11" i="58" s="1"/>
  <c r="F12" i="58"/>
  <c r="G12" i="58" s="1"/>
  <c r="F13" i="58"/>
  <c r="G13" i="58" s="1"/>
  <c r="F14" i="58"/>
  <c r="G14" i="58" s="1"/>
  <c r="F15" i="58"/>
  <c r="G15" i="58" s="1"/>
  <c r="F16" i="58"/>
  <c r="G16" i="58" s="1"/>
  <c r="F17" i="58"/>
  <c r="G17" i="58" s="1"/>
  <c r="F18" i="58"/>
  <c r="G18" i="58" s="1"/>
  <c r="F19" i="58"/>
  <c r="G19" i="58" s="1"/>
  <c r="F20" i="58"/>
  <c r="G20" i="58" s="1"/>
  <c r="F21" i="58"/>
  <c r="G21" i="58" s="1"/>
  <c r="F22" i="58"/>
  <c r="G22" i="58" s="1"/>
  <c r="F23" i="58"/>
  <c r="G23" i="58" s="1"/>
  <c r="F24" i="58"/>
  <c r="G24" i="58" s="1"/>
  <c r="F25" i="58"/>
  <c r="G25" i="58" s="1"/>
  <c r="F26" i="58"/>
  <c r="G26" i="58" s="1"/>
  <c r="F27" i="58"/>
  <c r="G27" i="58" s="1"/>
  <c r="F28" i="58"/>
  <c r="G28" i="58" s="1"/>
  <c r="F29" i="58"/>
  <c r="G29" i="58" s="1"/>
  <c r="F30" i="58"/>
  <c r="G30" i="58" s="1"/>
  <c r="F31" i="58"/>
  <c r="G31" i="58" s="1"/>
  <c r="F32" i="58"/>
  <c r="G32" i="58" s="1"/>
  <c r="F33" i="58"/>
  <c r="G33" i="58" s="1"/>
  <c r="F34" i="58"/>
  <c r="G34" i="58" s="1"/>
  <c r="F35" i="58"/>
  <c r="G35" i="58" s="1"/>
  <c r="F36" i="58"/>
  <c r="G36" i="58" s="1"/>
  <c r="F37" i="58"/>
  <c r="G37" i="58" s="1"/>
  <c r="F38" i="58"/>
  <c r="G38" i="58" s="1"/>
  <c r="F39" i="58"/>
  <c r="G39" i="58" s="1"/>
  <c r="F40" i="58"/>
  <c r="G40" i="58" s="1"/>
  <c r="F41" i="58"/>
  <c r="G41" i="58" s="1"/>
  <c r="F42" i="58"/>
  <c r="G42" i="58" s="1"/>
  <c r="F43" i="58"/>
  <c r="G43" i="58" s="1"/>
  <c r="F44" i="58"/>
  <c r="G44" i="58" s="1"/>
  <c r="F45" i="58"/>
  <c r="G45" i="58" s="1"/>
  <c r="F46" i="58"/>
  <c r="G46" i="58" s="1"/>
  <c r="F47" i="58"/>
  <c r="G47" i="58" s="1"/>
  <c r="F48" i="58"/>
  <c r="G48" i="58" s="1"/>
  <c r="F49" i="58"/>
  <c r="G49" i="58" s="1"/>
  <c r="F50" i="58"/>
  <c r="G50" i="58" s="1"/>
  <c r="F51" i="58"/>
  <c r="G51" i="58" s="1"/>
  <c r="F52" i="58"/>
  <c r="G52" i="58" s="1"/>
  <c r="F53" i="58"/>
  <c r="G53" i="58" s="1"/>
  <c r="F54" i="58"/>
  <c r="G54" i="58" s="1"/>
  <c r="F55" i="58"/>
  <c r="G55" i="58" s="1"/>
  <c r="F56" i="58"/>
  <c r="G56" i="58" s="1"/>
  <c r="F57" i="58"/>
  <c r="G57" i="58" s="1"/>
  <c r="F58" i="58"/>
  <c r="G58" i="58" s="1"/>
  <c r="F59" i="58"/>
  <c r="G59" i="58" s="1"/>
  <c r="F60" i="58"/>
  <c r="G60" i="58" s="1"/>
  <c r="F61" i="58"/>
  <c r="G61" i="58" s="1"/>
  <c r="F62" i="58"/>
  <c r="G62" i="58" s="1"/>
  <c r="F63" i="58"/>
  <c r="G63" i="58" s="1"/>
  <c r="F64" i="58"/>
  <c r="G64" i="58" s="1"/>
  <c r="F65" i="58"/>
  <c r="G65" i="58" s="1"/>
  <c r="F66" i="58"/>
  <c r="G66" i="58" s="1"/>
  <c r="F67" i="58"/>
  <c r="G67" i="58" s="1"/>
  <c r="F68" i="58"/>
  <c r="G68" i="58" s="1"/>
  <c r="F69" i="58"/>
  <c r="G69" i="58" s="1"/>
  <c r="F70" i="58"/>
  <c r="G70" i="58" s="1"/>
  <c r="F71" i="58"/>
  <c r="G71" i="58" s="1"/>
  <c r="F72" i="58"/>
  <c r="G72" i="58" s="1"/>
  <c r="F73" i="58"/>
  <c r="G73" i="58" s="1"/>
  <c r="F74" i="58"/>
  <c r="G74" i="58" s="1"/>
  <c r="F75" i="58"/>
  <c r="G75" i="58" s="1"/>
  <c r="F76" i="58"/>
  <c r="G76" i="58" s="1"/>
  <c r="F77" i="58"/>
  <c r="G77" i="58" s="1"/>
  <c r="F78" i="58"/>
  <c r="G78" i="58" s="1"/>
  <c r="F79" i="58"/>
  <c r="G79" i="58" s="1"/>
  <c r="F80" i="58"/>
  <c r="G80" i="58" s="1"/>
  <c r="F81" i="58"/>
  <c r="G81" i="58" s="1"/>
  <c r="F82" i="58"/>
  <c r="G82" i="58" s="1"/>
  <c r="F83" i="58"/>
  <c r="G83" i="58" s="1"/>
  <c r="F84" i="58"/>
  <c r="G84" i="58" s="1"/>
  <c r="F85" i="58"/>
  <c r="G85" i="58" s="1"/>
  <c r="F86" i="58"/>
  <c r="G86" i="58" s="1"/>
  <c r="F87" i="58"/>
  <c r="G87" i="58" s="1"/>
  <c r="F88" i="58"/>
  <c r="G88" i="58" s="1"/>
  <c r="F89" i="58"/>
  <c r="G89" i="58" s="1"/>
  <c r="F90" i="58"/>
  <c r="G90" i="58" s="1"/>
  <c r="F91" i="58"/>
  <c r="G91" i="58" s="1"/>
  <c r="F92" i="58"/>
  <c r="G92" i="58" s="1"/>
  <c r="F93" i="58"/>
  <c r="G93" i="58" s="1"/>
  <c r="F94" i="58"/>
  <c r="G94" i="58" s="1"/>
  <c r="F95" i="58"/>
  <c r="G95" i="58" s="1"/>
  <c r="F96" i="58"/>
  <c r="G96" i="58" s="1"/>
  <c r="F97" i="58"/>
  <c r="G97" i="58" s="1"/>
  <c r="F98" i="58"/>
  <c r="G98" i="58" s="1"/>
  <c r="F99" i="58"/>
  <c r="G99" i="58" s="1"/>
  <c r="F100" i="58"/>
  <c r="G100" i="58" s="1"/>
  <c r="F101" i="58"/>
  <c r="G101" i="58" s="1"/>
  <c r="F102" i="58"/>
  <c r="G102" i="58" s="1"/>
  <c r="F103" i="58"/>
  <c r="G103" i="58" s="1"/>
  <c r="F104" i="58"/>
  <c r="G104" i="58" s="1"/>
  <c r="F105" i="58"/>
  <c r="G105" i="58" s="1"/>
  <c r="F106" i="58"/>
  <c r="G106" i="58" s="1"/>
  <c r="F107" i="58"/>
  <c r="G107" i="58" s="1"/>
  <c r="F108" i="58"/>
  <c r="G108" i="58" s="1"/>
  <c r="F109" i="58"/>
  <c r="G109" i="58" s="1"/>
  <c r="F110" i="58"/>
  <c r="G110" i="58" s="1"/>
  <c r="F111" i="58"/>
  <c r="G111" i="58" s="1"/>
  <c r="F112" i="58"/>
  <c r="G112" i="58" s="1"/>
  <c r="F113" i="58"/>
  <c r="G113" i="58" s="1"/>
  <c r="F114" i="58"/>
  <c r="G114" i="58" s="1"/>
  <c r="F115" i="58"/>
  <c r="G115" i="58" s="1"/>
  <c r="F116" i="58"/>
  <c r="G116" i="58" s="1"/>
  <c r="F117" i="58"/>
  <c r="G117" i="58" s="1"/>
  <c r="F118" i="58"/>
  <c r="G118" i="58" s="1"/>
  <c r="F119" i="58"/>
  <c r="G119" i="58" s="1"/>
  <c r="F120" i="58"/>
  <c r="G120" i="58" s="1"/>
  <c r="F121" i="58"/>
  <c r="G121" i="58" s="1"/>
  <c r="F122" i="58"/>
  <c r="G122" i="58" s="1"/>
  <c r="F123" i="58"/>
  <c r="G123" i="58" s="1"/>
  <c r="F124" i="58"/>
  <c r="G124" i="58" s="1"/>
  <c r="F125" i="58"/>
  <c r="G125" i="58" s="1"/>
  <c r="F126" i="58"/>
  <c r="G126" i="58" s="1"/>
  <c r="F127" i="58"/>
  <c r="G127" i="58" s="1"/>
  <c r="F128" i="58"/>
  <c r="G128" i="58" s="1"/>
  <c r="F129" i="58"/>
  <c r="G129" i="58" s="1"/>
  <c r="F130" i="58"/>
  <c r="G130" i="58" s="1"/>
  <c r="F131" i="58"/>
  <c r="G131" i="58" s="1"/>
  <c r="F132" i="58"/>
  <c r="G132" i="58" s="1"/>
  <c r="F133" i="58"/>
  <c r="G133" i="58" s="1"/>
  <c r="F134" i="58"/>
  <c r="G134" i="58" s="1"/>
  <c r="F135" i="58"/>
  <c r="G135" i="58" s="1"/>
  <c r="F136" i="58"/>
  <c r="G136" i="58" s="1"/>
  <c r="F137" i="58"/>
  <c r="G137" i="58" s="1"/>
  <c r="F138" i="58"/>
  <c r="G138" i="58" s="1"/>
  <c r="F139" i="58"/>
  <c r="G139" i="58" s="1"/>
  <c r="F140" i="58"/>
  <c r="G140" i="58" s="1"/>
  <c r="F141" i="58"/>
  <c r="G141" i="58" s="1"/>
  <c r="F142" i="58"/>
  <c r="G142" i="58" s="1"/>
  <c r="F143" i="58"/>
  <c r="G143" i="58" s="1"/>
  <c r="F144" i="58"/>
  <c r="G144" i="58" s="1"/>
  <c r="F145" i="58"/>
  <c r="G145" i="58" s="1"/>
  <c r="F146" i="58"/>
  <c r="G146" i="58" s="1"/>
  <c r="F147" i="58"/>
  <c r="G147" i="58" s="1"/>
  <c r="F148" i="58"/>
  <c r="G148" i="58" s="1"/>
  <c r="F149" i="58"/>
  <c r="G149" i="58" s="1"/>
  <c r="F150" i="58"/>
  <c r="G150" i="58" s="1"/>
  <c r="F151" i="58"/>
  <c r="G151" i="58" s="1"/>
  <c r="F152" i="58"/>
  <c r="G152" i="58" s="1"/>
  <c r="F153" i="58"/>
  <c r="G153" i="58" s="1"/>
  <c r="F154" i="58"/>
  <c r="G154" i="58" s="1"/>
  <c r="F155" i="58"/>
  <c r="G155" i="58" s="1"/>
  <c r="F156" i="58"/>
  <c r="G156" i="58" s="1"/>
  <c r="F157" i="58"/>
  <c r="G157" i="58" s="1"/>
  <c r="F158" i="58"/>
  <c r="G158" i="58" s="1"/>
  <c r="F159" i="58"/>
  <c r="G159" i="58" s="1"/>
  <c r="F160" i="58"/>
  <c r="G160" i="58" s="1"/>
  <c r="F161" i="58"/>
  <c r="G161" i="58" s="1"/>
  <c r="F162" i="58"/>
  <c r="G162" i="58" s="1"/>
  <c r="F163" i="58"/>
  <c r="G163" i="58" s="1"/>
  <c r="F164" i="58"/>
  <c r="G164" i="58" s="1"/>
  <c r="F165" i="58"/>
  <c r="G165" i="58" s="1"/>
  <c r="F166" i="58"/>
  <c r="G166" i="58" s="1"/>
  <c r="F167" i="58"/>
  <c r="G167" i="58" s="1"/>
  <c r="F168" i="58"/>
  <c r="G168" i="58" s="1"/>
  <c r="F169" i="58"/>
  <c r="G169" i="58" s="1"/>
  <c r="F170" i="58"/>
  <c r="G170" i="58" s="1"/>
  <c r="F171" i="58"/>
  <c r="G171" i="58" s="1"/>
  <c r="F172" i="58"/>
  <c r="G172" i="58" s="1"/>
  <c r="F173" i="58"/>
  <c r="G173" i="58" s="1"/>
  <c r="F174" i="58"/>
  <c r="G174" i="58" s="1"/>
  <c r="F175" i="58"/>
  <c r="G175" i="58" s="1"/>
  <c r="F176" i="58"/>
  <c r="G176" i="58" s="1"/>
  <c r="F177" i="58"/>
  <c r="G177" i="58" s="1"/>
  <c r="F178" i="58"/>
  <c r="G178" i="58" s="1"/>
  <c r="F179" i="58"/>
  <c r="G179" i="58" s="1"/>
  <c r="F180" i="58"/>
  <c r="G180" i="58" s="1"/>
  <c r="F181" i="58"/>
  <c r="G181" i="58" s="1"/>
  <c r="F182" i="58"/>
  <c r="G182" i="58" s="1"/>
  <c r="F183" i="58"/>
  <c r="G183" i="58" s="1"/>
  <c r="F184" i="58"/>
  <c r="G184" i="58" s="1"/>
  <c r="F185" i="58"/>
  <c r="G185" i="58" s="1"/>
  <c r="F186" i="58"/>
  <c r="G186" i="58" s="1"/>
  <c r="F187" i="58"/>
  <c r="G187" i="58" s="1"/>
  <c r="F188" i="58"/>
  <c r="G188" i="58" s="1"/>
  <c r="F189" i="58"/>
  <c r="G189" i="58" s="1"/>
  <c r="F190" i="58"/>
  <c r="G190" i="58" s="1"/>
  <c r="F191" i="58"/>
  <c r="G191" i="58" s="1"/>
  <c r="F192" i="58"/>
  <c r="G192" i="58" s="1"/>
  <c r="F193" i="58"/>
  <c r="G193" i="58" s="1"/>
  <c r="F194" i="58"/>
  <c r="G194" i="58" s="1"/>
  <c r="F195" i="58"/>
  <c r="G195" i="58" s="1"/>
  <c r="F196" i="58"/>
  <c r="G196" i="58" s="1"/>
  <c r="F197" i="58"/>
  <c r="G197" i="58" s="1"/>
  <c r="F198" i="58"/>
  <c r="G198" i="58" s="1"/>
  <c r="F199" i="58"/>
  <c r="G199" i="58" s="1"/>
  <c r="F200" i="58"/>
  <c r="G200" i="58" s="1"/>
  <c r="F201" i="58"/>
  <c r="G201" i="58" s="1"/>
  <c r="F202" i="58"/>
  <c r="G202" i="58" s="1"/>
  <c r="F203" i="58"/>
  <c r="G203" i="58" s="1"/>
  <c r="F204" i="58"/>
  <c r="G204" i="58" s="1"/>
  <c r="F205" i="58"/>
  <c r="G205" i="58" s="1"/>
  <c r="F206" i="58"/>
  <c r="G206" i="58" s="1"/>
  <c r="F207" i="58"/>
  <c r="G207" i="58" s="1"/>
  <c r="F208" i="58"/>
  <c r="G208" i="58" s="1"/>
  <c r="F209" i="58"/>
  <c r="G209" i="58" s="1"/>
  <c r="F210" i="58"/>
  <c r="G210" i="58" s="1"/>
  <c r="F211" i="58"/>
  <c r="G211" i="58" s="1"/>
  <c r="F212" i="58"/>
  <c r="G212" i="58" s="1"/>
  <c r="F213" i="58"/>
  <c r="G213" i="58" s="1"/>
  <c r="F214" i="58"/>
  <c r="G214" i="58" s="1"/>
  <c r="F3" i="57"/>
  <c r="F4" i="57"/>
  <c r="F5" i="57"/>
  <c r="F6" i="57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F103" i="57"/>
  <c r="F104" i="57"/>
  <c r="F105" i="57"/>
  <c r="F106" i="57"/>
  <c r="F107" i="57"/>
  <c r="F108" i="57"/>
  <c r="F109" i="57"/>
  <c r="F110" i="57"/>
  <c r="F111" i="57"/>
  <c r="F112" i="57"/>
  <c r="F113" i="57"/>
  <c r="F114" i="57"/>
  <c r="F115" i="57"/>
  <c r="F116" i="57"/>
  <c r="F117" i="57"/>
  <c r="F118" i="57"/>
  <c r="F119" i="57"/>
  <c r="F120" i="57"/>
  <c r="F121" i="57"/>
  <c r="F122" i="57"/>
  <c r="F123" i="57"/>
  <c r="F124" i="57"/>
  <c r="F125" i="57"/>
  <c r="F126" i="57"/>
  <c r="F127" i="57"/>
  <c r="F128" i="57"/>
  <c r="F129" i="57"/>
  <c r="F130" i="57"/>
  <c r="F131" i="57"/>
  <c r="F132" i="57"/>
  <c r="F133" i="57"/>
  <c r="F134" i="57"/>
  <c r="F135" i="57"/>
  <c r="F136" i="57"/>
  <c r="F137" i="57"/>
  <c r="F138" i="57"/>
  <c r="F139" i="57"/>
  <c r="F140" i="57"/>
  <c r="F141" i="57"/>
  <c r="F142" i="57"/>
  <c r="F143" i="57"/>
  <c r="F144" i="57"/>
  <c r="F145" i="57"/>
  <c r="F146" i="57"/>
  <c r="F147" i="57"/>
  <c r="F148" i="57"/>
  <c r="F149" i="57"/>
  <c r="F150" i="57"/>
  <c r="F151" i="57"/>
  <c r="F152" i="57"/>
  <c r="F153" i="57"/>
  <c r="F154" i="57"/>
  <c r="F155" i="57"/>
  <c r="F156" i="57"/>
  <c r="F157" i="57"/>
  <c r="F158" i="57"/>
  <c r="F159" i="57"/>
  <c r="F160" i="57"/>
  <c r="F161" i="57"/>
  <c r="F162" i="57"/>
  <c r="F163" i="57"/>
  <c r="F164" i="57"/>
  <c r="F165" i="57"/>
  <c r="F166" i="57"/>
  <c r="F167" i="57"/>
  <c r="F168" i="57"/>
  <c r="F169" i="57"/>
  <c r="F170" i="57"/>
  <c r="F171" i="57"/>
  <c r="F172" i="57"/>
  <c r="F173" i="57"/>
  <c r="F174" i="57"/>
  <c r="F175" i="57"/>
  <c r="F176" i="57"/>
  <c r="F177" i="57"/>
  <c r="F178" i="57"/>
  <c r="F179" i="57"/>
  <c r="F180" i="57"/>
  <c r="F181" i="57"/>
  <c r="F182" i="57"/>
  <c r="F183" i="57"/>
  <c r="F184" i="57"/>
  <c r="F185" i="57"/>
  <c r="F186" i="57"/>
  <c r="F187" i="57"/>
  <c r="F188" i="57"/>
  <c r="F189" i="57"/>
  <c r="F190" i="57"/>
  <c r="F191" i="57"/>
  <c r="F192" i="57"/>
  <c r="F193" i="57"/>
  <c r="F194" i="57"/>
  <c r="F195" i="57"/>
  <c r="F196" i="57"/>
  <c r="F197" i="57"/>
  <c r="F198" i="57"/>
  <c r="F199" i="57"/>
  <c r="F200" i="57"/>
  <c r="F201" i="57"/>
  <c r="F202" i="57"/>
  <c r="F203" i="57"/>
  <c r="F204" i="57"/>
  <c r="F205" i="57"/>
  <c r="F206" i="57"/>
  <c r="F207" i="57"/>
  <c r="F208" i="57"/>
  <c r="F209" i="57"/>
  <c r="F210" i="57"/>
  <c r="F211" i="57"/>
  <c r="F212" i="57"/>
  <c r="F213" i="57"/>
  <c r="F214" i="57"/>
  <c r="F3" i="56"/>
  <c r="F4" i="56"/>
  <c r="F5" i="56"/>
  <c r="F6" i="56"/>
  <c r="F7" i="56"/>
  <c r="F8" i="56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F103" i="56"/>
  <c r="F104" i="56"/>
  <c r="F105" i="56"/>
  <c r="F106" i="56"/>
  <c r="F107" i="56"/>
  <c r="F108" i="56"/>
  <c r="F109" i="56"/>
  <c r="F110" i="56"/>
  <c r="F111" i="56"/>
  <c r="F112" i="56"/>
  <c r="F113" i="56"/>
  <c r="F114" i="56"/>
  <c r="F115" i="56"/>
  <c r="F116" i="56"/>
  <c r="F117" i="56"/>
  <c r="F118" i="56"/>
  <c r="F119" i="56"/>
  <c r="F120" i="56"/>
  <c r="F121" i="56"/>
  <c r="F122" i="56"/>
  <c r="F123" i="56"/>
  <c r="F124" i="56"/>
  <c r="F125" i="56"/>
  <c r="F126" i="56"/>
  <c r="F127" i="56"/>
  <c r="F128" i="56"/>
  <c r="F129" i="56"/>
  <c r="F130" i="56"/>
  <c r="F131" i="56"/>
  <c r="F132" i="56"/>
  <c r="F133" i="56"/>
  <c r="F134" i="56"/>
  <c r="F135" i="56"/>
  <c r="F136" i="56"/>
  <c r="F137" i="56"/>
  <c r="F138" i="56"/>
  <c r="F139" i="56"/>
  <c r="F140" i="56"/>
  <c r="F141" i="56"/>
  <c r="F142" i="56"/>
  <c r="F143" i="56"/>
  <c r="F144" i="56"/>
  <c r="F145" i="56"/>
  <c r="F146" i="56"/>
  <c r="F147" i="56"/>
  <c r="F148" i="56"/>
  <c r="F149" i="56"/>
  <c r="F150" i="56"/>
  <c r="F151" i="56"/>
  <c r="F152" i="56"/>
  <c r="F153" i="56"/>
  <c r="F154" i="56"/>
  <c r="F155" i="56"/>
  <c r="F156" i="56"/>
  <c r="F157" i="56"/>
  <c r="F158" i="56"/>
  <c r="F159" i="56"/>
  <c r="F160" i="56"/>
  <c r="F161" i="56"/>
  <c r="F162" i="56"/>
  <c r="F163" i="56"/>
  <c r="F164" i="56"/>
  <c r="F165" i="56"/>
  <c r="F166" i="56"/>
  <c r="F167" i="56"/>
  <c r="F168" i="56"/>
  <c r="F169" i="56"/>
  <c r="F170" i="56"/>
  <c r="F171" i="56"/>
  <c r="F172" i="56"/>
  <c r="F173" i="56"/>
  <c r="F174" i="56"/>
  <c r="F175" i="56"/>
  <c r="F176" i="56"/>
  <c r="F177" i="56"/>
  <c r="F178" i="56"/>
  <c r="F179" i="56"/>
  <c r="F180" i="56"/>
  <c r="F181" i="56"/>
  <c r="F182" i="56"/>
  <c r="F183" i="56"/>
  <c r="F184" i="56"/>
  <c r="F185" i="56"/>
  <c r="F186" i="56"/>
  <c r="F187" i="56"/>
  <c r="F188" i="56"/>
  <c r="F189" i="56"/>
  <c r="F190" i="56"/>
  <c r="F191" i="56"/>
  <c r="F192" i="56"/>
  <c r="F193" i="56"/>
  <c r="F194" i="56"/>
  <c r="F195" i="56"/>
  <c r="F196" i="56"/>
  <c r="F197" i="56"/>
  <c r="F198" i="56"/>
  <c r="F199" i="56"/>
  <c r="F200" i="56"/>
  <c r="F201" i="56"/>
  <c r="F202" i="56"/>
  <c r="F203" i="56"/>
  <c r="F204" i="56"/>
  <c r="F205" i="56"/>
  <c r="F206" i="56"/>
  <c r="F207" i="56"/>
  <c r="F208" i="56"/>
  <c r="F209" i="56"/>
  <c r="F210" i="56"/>
  <c r="F211" i="56"/>
  <c r="F212" i="56"/>
  <c r="F213" i="56"/>
  <c r="F214" i="56"/>
  <c r="F4" i="55"/>
  <c r="F5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F104" i="55"/>
  <c r="F105" i="55"/>
  <c r="F106" i="55"/>
  <c r="F107" i="55"/>
  <c r="F108" i="55"/>
  <c r="F109" i="55"/>
  <c r="F110" i="55"/>
  <c r="F111" i="55"/>
  <c r="F112" i="55"/>
  <c r="F113" i="55"/>
  <c r="F114" i="55"/>
  <c r="F115" i="55"/>
  <c r="F116" i="55"/>
  <c r="F117" i="55"/>
  <c r="F118" i="55"/>
  <c r="F119" i="55"/>
  <c r="F120" i="55"/>
  <c r="F121" i="55"/>
  <c r="F122" i="55"/>
  <c r="F123" i="55"/>
  <c r="F124" i="55"/>
  <c r="F125" i="55"/>
  <c r="F126" i="55"/>
  <c r="F127" i="55"/>
  <c r="F128" i="55"/>
  <c r="F129" i="55"/>
  <c r="F130" i="55"/>
  <c r="F131" i="55"/>
  <c r="F132" i="55"/>
  <c r="F133" i="55"/>
  <c r="F134" i="55"/>
  <c r="F135" i="55"/>
  <c r="F136" i="55"/>
  <c r="F137" i="55"/>
  <c r="F138" i="55"/>
  <c r="F139" i="55"/>
  <c r="F140" i="55"/>
  <c r="F141" i="55"/>
  <c r="F142" i="55"/>
  <c r="F143" i="55"/>
  <c r="F144" i="55"/>
  <c r="F145" i="55"/>
  <c r="F146" i="55"/>
  <c r="F147" i="55"/>
  <c r="F148" i="55"/>
  <c r="F149" i="55"/>
  <c r="F150" i="55"/>
  <c r="F151" i="55"/>
  <c r="F152" i="55"/>
  <c r="F153" i="55"/>
  <c r="F154" i="55"/>
  <c r="F155" i="55"/>
  <c r="F156" i="55"/>
  <c r="F157" i="55"/>
  <c r="F158" i="55"/>
  <c r="F159" i="55"/>
  <c r="F160" i="55"/>
  <c r="F161" i="55"/>
  <c r="F162" i="55"/>
  <c r="F163" i="55"/>
  <c r="F164" i="55"/>
  <c r="F165" i="55"/>
  <c r="F166" i="55"/>
  <c r="F167" i="55"/>
  <c r="F168" i="55"/>
  <c r="F169" i="55"/>
  <c r="F170" i="55"/>
  <c r="F171" i="55"/>
  <c r="F172" i="55"/>
  <c r="F173" i="55"/>
  <c r="F174" i="55"/>
  <c r="F175" i="55"/>
  <c r="F176" i="55"/>
  <c r="F177" i="55"/>
  <c r="F178" i="55"/>
  <c r="F179" i="55"/>
  <c r="F180" i="55"/>
  <c r="F181" i="55"/>
  <c r="F182" i="55"/>
  <c r="F183" i="55"/>
  <c r="F184" i="55"/>
  <c r="F185" i="55"/>
  <c r="F186" i="55"/>
  <c r="F187" i="55"/>
  <c r="F188" i="55"/>
  <c r="F189" i="55"/>
  <c r="F190" i="55"/>
  <c r="F191" i="55"/>
  <c r="F192" i="55"/>
  <c r="F193" i="55"/>
  <c r="F194" i="55"/>
  <c r="F195" i="55"/>
  <c r="F196" i="55"/>
  <c r="F197" i="55"/>
  <c r="F198" i="55"/>
  <c r="F199" i="55"/>
  <c r="F200" i="55"/>
  <c r="F201" i="55"/>
  <c r="F202" i="55"/>
  <c r="F203" i="55"/>
  <c r="F204" i="55"/>
  <c r="F205" i="55"/>
  <c r="F206" i="55"/>
  <c r="F207" i="55"/>
  <c r="F208" i="55"/>
  <c r="F209" i="55"/>
  <c r="F210" i="55"/>
  <c r="F211" i="55"/>
  <c r="F212" i="55"/>
  <c r="F213" i="55"/>
  <c r="F214" i="55"/>
  <c r="F3" i="55"/>
  <c r="F3" i="53"/>
  <c r="G3" i="53" s="1"/>
  <c r="F4" i="53"/>
  <c r="G4" i="53" s="1"/>
  <c r="F5" i="53"/>
  <c r="G5" i="53" s="1"/>
  <c r="F6" i="53"/>
  <c r="G6" i="53" s="1"/>
  <c r="F7" i="53"/>
  <c r="G7" i="53" s="1"/>
  <c r="F8" i="53"/>
  <c r="G8" i="53" s="1"/>
  <c r="F9" i="53"/>
  <c r="G9" i="53" s="1"/>
  <c r="F10" i="53"/>
  <c r="G10" i="53" s="1"/>
  <c r="F11" i="53"/>
  <c r="G11" i="53" s="1"/>
  <c r="F12" i="53"/>
  <c r="G12" i="53" s="1"/>
  <c r="F13" i="53"/>
  <c r="G13" i="53" s="1"/>
  <c r="F14" i="53"/>
  <c r="G14" i="53" s="1"/>
  <c r="F15" i="53"/>
  <c r="G15" i="53" s="1"/>
  <c r="F16" i="53"/>
  <c r="G16" i="53" s="1"/>
  <c r="F17" i="53"/>
  <c r="G17" i="53" s="1"/>
  <c r="F18" i="53"/>
  <c r="G18" i="53" s="1"/>
  <c r="F19" i="53"/>
  <c r="G19" i="53" s="1"/>
  <c r="F20" i="53"/>
  <c r="G20" i="53" s="1"/>
  <c r="F21" i="53"/>
  <c r="G21" i="53" s="1"/>
  <c r="F22" i="53"/>
  <c r="G22" i="53" s="1"/>
  <c r="F23" i="53"/>
  <c r="G23" i="53" s="1"/>
  <c r="F24" i="53"/>
  <c r="G24" i="53" s="1"/>
  <c r="F25" i="53"/>
  <c r="G25" i="53" s="1"/>
  <c r="F26" i="53"/>
  <c r="G26" i="53" s="1"/>
  <c r="F27" i="53"/>
  <c r="G27" i="53" s="1"/>
  <c r="F28" i="53"/>
  <c r="G28" i="53" s="1"/>
  <c r="F29" i="53"/>
  <c r="G29" i="53" s="1"/>
  <c r="F30" i="53"/>
  <c r="G30" i="53" s="1"/>
  <c r="F31" i="53"/>
  <c r="G31" i="53" s="1"/>
  <c r="F32" i="53"/>
  <c r="G32" i="53" s="1"/>
  <c r="F33" i="53"/>
  <c r="G33" i="53" s="1"/>
  <c r="F34" i="53"/>
  <c r="G34" i="53" s="1"/>
  <c r="F35" i="53"/>
  <c r="G35" i="53" s="1"/>
  <c r="F36" i="53"/>
  <c r="G36" i="53" s="1"/>
  <c r="F37" i="53"/>
  <c r="G37" i="53" s="1"/>
  <c r="F38" i="53"/>
  <c r="G38" i="53" s="1"/>
  <c r="F39" i="53"/>
  <c r="G39" i="53" s="1"/>
  <c r="F40" i="53"/>
  <c r="G40" i="53" s="1"/>
  <c r="F41" i="53"/>
  <c r="G41" i="53" s="1"/>
  <c r="F42" i="53"/>
  <c r="G42" i="53" s="1"/>
  <c r="F43" i="53"/>
  <c r="G43" i="53" s="1"/>
  <c r="F44" i="53"/>
  <c r="G44" i="53" s="1"/>
  <c r="F45" i="53"/>
  <c r="G45" i="53" s="1"/>
  <c r="F46" i="53"/>
  <c r="G46" i="53" s="1"/>
  <c r="F47" i="53"/>
  <c r="G47" i="53" s="1"/>
  <c r="F48" i="53"/>
  <c r="G48" i="53" s="1"/>
  <c r="F49" i="53"/>
  <c r="G49" i="53" s="1"/>
  <c r="F50" i="53"/>
  <c r="G50" i="53" s="1"/>
  <c r="F51" i="53"/>
  <c r="G51" i="53" s="1"/>
  <c r="F52" i="53"/>
  <c r="G52" i="53" s="1"/>
  <c r="F53" i="53"/>
  <c r="G53" i="53" s="1"/>
  <c r="F54" i="53"/>
  <c r="G54" i="53" s="1"/>
  <c r="F55" i="53"/>
  <c r="G55" i="53" s="1"/>
  <c r="F56" i="53"/>
  <c r="G56" i="53" s="1"/>
  <c r="F57" i="53"/>
  <c r="G57" i="53" s="1"/>
  <c r="F58" i="53"/>
  <c r="G58" i="53" s="1"/>
  <c r="F59" i="53"/>
  <c r="G59" i="53" s="1"/>
  <c r="F60" i="53"/>
  <c r="G60" i="53" s="1"/>
  <c r="F61" i="53"/>
  <c r="G61" i="53" s="1"/>
  <c r="F62" i="53"/>
  <c r="G62" i="53" s="1"/>
  <c r="F63" i="53"/>
  <c r="G63" i="53" s="1"/>
  <c r="F64" i="53"/>
  <c r="G64" i="53" s="1"/>
  <c r="F65" i="53"/>
  <c r="G65" i="53" s="1"/>
  <c r="F66" i="53"/>
  <c r="G66" i="53" s="1"/>
  <c r="F67" i="53"/>
  <c r="G67" i="53" s="1"/>
  <c r="F68" i="53"/>
  <c r="G68" i="53" s="1"/>
  <c r="F69" i="53"/>
  <c r="G69" i="53" s="1"/>
  <c r="F70" i="53"/>
  <c r="G70" i="53" s="1"/>
  <c r="F71" i="53"/>
  <c r="G71" i="53" s="1"/>
  <c r="F72" i="53"/>
  <c r="G72" i="53" s="1"/>
  <c r="F73" i="53"/>
  <c r="G73" i="53" s="1"/>
  <c r="F74" i="53"/>
  <c r="G74" i="53" s="1"/>
  <c r="F75" i="53"/>
  <c r="G75" i="53" s="1"/>
  <c r="F76" i="53"/>
  <c r="G76" i="53" s="1"/>
  <c r="F77" i="53"/>
  <c r="G77" i="53" s="1"/>
  <c r="F78" i="53"/>
  <c r="G78" i="53" s="1"/>
  <c r="F79" i="53"/>
  <c r="G79" i="53" s="1"/>
  <c r="F80" i="53"/>
  <c r="G80" i="53" s="1"/>
  <c r="F81" i="53"/>
  <c r="G81" i="53" s="1"/>
  <c r="F82" i="53"/>
  <c r="G82" i="53" s="1"/>
  <c r="F83" i="53"/>
  <c r="G83" i="53" s="1"/>
  <c r="F84" i="53"/>
  <c r="G84" i="53" s="1"/>
  <c r="F85" i="53"/>
  <c r="G85" i="53" s="1"/>
  <c r="F86" i="53"/>
  <c r="G86" i="53" s="1"/>
  <c r="F87" i="53"/>
  <c r="G87" i="53" s="1"/>
  <c r="F88" i="53"/>
  <c r="G88" i="53" s="1"/>
  <c r="F89" i="53"/>
  <c r="G89" i="53" s="1"/>
  <c r="F90" i="53"/>
  <c r="G90" i="53" s="1"/>
  <c r="F91" i="53"/>
  <c r="G91" i="53" s="1"/>
  <c r="F92" i="53"/>
  <c r="G92" i="53" s="1"/>
  <c r="F93" i="53"/>
  <c r="G93" i="53" s="1"/>
  <c r="F94" i="53"/>
  <c r="G94" i="53" s="1"/>
  <c r="F95" i="53"/>
  <c r="G95" i="53" s="1"/>
  <c r="F96" i="53"/>
  <c r="G96" i="53" s="1"/>
  <c r="F97" i="53"/>
  <c r="G97" i="53" s="1"/>
  <c r="F98" i="53"/>
  <c r="G98" i="53" s="1"/>
  <c r="F99" i="53"/>
  <c r="G99" i="53" s="1"/>
  <c r="F100" i="53"/>
  <c r="G100" i="53" s="1"/>
  <c r="F101" i="53"/>
  <c r="G101" i="53" s="1"/>
  <c r="F102" i="53"/>
  <c r="G102" i="53" s="1"/>
  <c r="F103" i="53"/>
  <c r="G103" i="53" s="1"/>
  <c r="F104" i="53"/>
  <c r="G104" i="53" s="1"/>
  <c r="F105" i="53"/>
  <c r="G105" i="53" s="1"/>
  <c r="F106" i="53"/>
  <c r="G106" i="53" s="1"/>
  <c r="F107" i="53"/>
  <c r="G107" i="53" s="1"/>
  <c r="F108" i="53"/>
  <c r="G108" i="53" s="1"/>
  <c r="F109" i="53"/>
  <c r="G109" i="53" s="1"/>
  <c r="F110" i="53"/>
  <c r="G110" i="53" s="1"/>
  <c r="F111" i="53"/>
  <c r="G111" i="53" s="1"/>
  <c r="F112" i="53"/>
  <c r="G112" i="53" s="1"/>
  <c r="F113" i="53"/>
  <c r="G113" i="53" s="1"/>
  <c r="F114" i="53"/>
  <c r="G114" i="53" s="1"/>
  <c r="F115" i="53"/>
  <c r="G115" i="53" s="1"/>
  <c r="F116" i="53"/>
  <c r="G116" i="53" s="1"/>
  <c r="F117" i="53"/>
  <c r="G117" i="53" s="1"/>
  <c r="F118" i="53"/>
  <c r="G118" i="53" s="1"/>
  <c r="F119" i="53"/>
  <c r="G119" i="53" s="1"/>
  <c r="F120" i="53"/>
  <c r="G120" i="53" s="1"/>
  <c r="F121" i="53"/>
  <c r="G121" i="53" s="1"/>
  <c r="F122" i="53"/>
  <c r="G122" i="53" s="1"/>
  <c r="F123" i="53"/>
  <c r="G123" i="53" s="1"/>
  <c r="F124" i="53"/>
  <c r="G124" i="53" s="1"/>
  <c r="F125" i="53"/>
  <c r="G125" i="53" s="1"/>
  <c r="F126" i="53"/>
  <c r="G126" i="53" s="1"/>
  <c r="F127" i="53"/>
  <c r="G127" i="53" s="1"/>
  <c r="F128" i="53"/>
  <c r="G128" i="53" s="1"/>
  <c r="F129" i="53"/>
  <c r="G129" i="53" s="1"/>
  <c r="F130" i="53"/>
  <c r="G130" i="53" s="1"/>
  <c r="F131" i="53"/>
  <c r="G131" i="53" s="1"/>
  <c r="F132" i="53"/>
  <c r="G132" i="53" s="1"/>
  <c r="F133" i="53"/>
  <c r="G133" i="53" s="1"/>
  <c r="F134" i="53"/>
  <c r="G134" i="53" s="1"/>
  <c r="F135" i="53"/>
  <c r="G135" i="53" s="1"/>
  <c r="F136" i="53"/>
  <c r="G136" i="53" s="1"/>
  <c r="F137" i="53"/>
  <c r="G137" i="53" s="1"/>
  <c r="F138" i="53"/>
  <c r="G138" i="53" s="1"/>
  <c r="F139" i="53"/>
  <c r="G139" i="53" s="1"/>
  <c r="F140" i="53"/>
  <c r="G140" i="53" s="1"/>
  <c r="F141" i="53"/>
  <c r="G141" i="53" s="1"/>
  <c r="F142" i="53"/>
  <c r="G142" i="53" s="1"/>
  <c r="F143" i="53"/>
  <c r="G143" i="53" s="1"/>
  <c r="F144" i="53"/>
  <c r="G144" i="53" s="1"/>
  <c r="F145" i="53"/>
  <c r="G145" i="53" s="1"/>
  <c r="F146" i="53"/>
  <c r="G146" i="53" s="1"/>
  <c r="F147" i="53"/>
  <c r="G147" i="53" s="1"/>
  <c r="F148" i="53"/>
  <c r="G148" i="53" s="1"/>
  <c r="F149" i="53"/>
  <c r="G149" i="53" s="1"/>
  <c r="F150" i="53"/>
  <c r="G150" i="53" s="1"/>
  <c r="F151" i="53"/>
  <c r="G151" i="53" s="1"/>
  <c r="F152" i="53"/>
  <c r="G152" i="53" s="1"/>
  <c r="F153" i="53"/>
  <c r="G153" i="53" s="1"/>
  <c r="F154" i="53"/>
  <c r="G154" i="53" s="1"/>
  <c r="F155" i="53"/>
  <c r="G155" i="53" s="1"/>
  <c r="F156" i="53"/>
  <c r="G156" i="53" s="1"/>
  <c r="F157" i="53"/>
  <c r="G157" i="53" s="1"/>
  <c r="F158" i="53"/>
  <c r="G158" i="53" s="1"/>
  <c r="F159" i="53"/>
  <c r="G159" i="53" s="1"/>
  <c r="F160" i="53"/>
  <c r="G160" i="53" s="1"/>
  <c r="F161" i="53"/>
  <c r="G161" i="53" s="1"/>
  <c r="F162" i="53"/>
  <c r="G162" i="53" s="1"/>
  <c r="F163" i="53"/>
  <c r="G163" i="53" s="1"/>
  <c r="F164" i="53"/>
  <c r="G164" i="53" s="1"/>
  <c r="F165" i="53"/>
  <c r="G165" i="53" s="1"/>
  <c r="F166" i="53"/>
  <c r="G166" i="53" s="1"/>
  <c r="F167" i="53"/>
  <c r="G167" i="53" s="1"/>
  <c r="F168" i="53"/>
  <c r="G168" i="53" s="1"/>
  <c r="F169" i="53"/>
  <c r="G169" i="53" s="1"/>
  <c r="F170" i="53"/>
  <c r="G170" i="53" s="1"/>
  <c r="F171" i="53"/>
  <c r="G171" i="53" s="1"/>
  <c r="F172" i="53"/>
  <c r="G172" i="53" s="1"/>
  <c r="F173" i="53"/>
  <c r="G173" i="53" s="1"/>
  <c r="F174" i="53"/>
  <c r="G174" i="53" s="1"/>
  <c r="F175" i="53"/>
  <c r="G175" i="53" s="1"/>
  <c r="F176" i="53"/>
  <c r="G176" i="53" s="1"/>
  <c r="F177" i="53"/>
  <c r="G177" i="53" s="1"/>
  <c r="F178" i="53"/>
  <c r="G178" i="53" s="1"/>
  <c r="F179" i="53"/>
  <c r="G179" i="53" s="1"/>
  <c r="F180" i="53"/>
  <c r="G180" i="53" s="1"/>
  <c r="F181" i="53"/>
  <c r="G181" i="53" s="1"/>
  <c r="F182" i="53"/>
  <c r="G182" i="53" s="1"/>
  <c r="F183" i="53"/>
  <c r="G183" i="53" s="1"/>
  <c r="F184" i="53"/>
  <c r="G184" i="53" s="1"/>
  <c r="F185" i="53"/>
  <c r="G185" i="53" s="1"/>
  <c r="F186" i="53"/>
  <c r="G186" i="53" s="1"/>
  <c r="F187" i="53"/>
  <c r="G187" i="53" s="1"/>
  <c r="F188" i="53"/>
  <c r="G188" i="53" s="1"/>
  <c r="F189" i="53"/>
  <c r="G189" i="53" s="1"/>
  <c r="F190" i="53"/>
  <c r="G190" i="53" s="1"/>
  <c r="F191" i="53"/>
  <c r="G191" i="53" s="1"/>
  <c r="F192" i="53"/>
  <c r="G192" i="53" s="1"/>
  <c r="F193" i="53"/>
  <c r="G193" i="53" s="1"/>
  <c r="F194" i="53"/>
  <c r="G194" i="53" s="1"/>
  <c r="F195" i="53"/>
  <c r="G195" i="53" s="1"/>
  <c r="F196" i="53"/>
  <c r="G196" i="53" s="1"/>
  <c r="F197" i="53"/>
  <c r="G197" i="53" s="1"/>
  <c r="F198" i="53"/>
  <c r="G198" i="53" s="1"/>
  <c r="F199" i="53"/>
  <c r="G199" i="53" s="1"/>
  <c r="F200" i="53"/>
  <c r="G200" i="53" s="1"/>
  <c r="F201" i="53"/>
  <c r="G201" i="53" s="1"/>
  <c r="F202" i="53"/>
  <c r="G202" i="53" s="1"/>
  <c r="F203" i="53"/>
  <c r="G203" i="53" s="1"/>
  <c r="F204" i="53"/>
  <c r="G204" i="53" s="1"/>
  <c r="F205" i="53"/>
  <c r="G205" i="53" s="1"/>
  <c r="F206" i="53"/>
  <c r="G206" i="53" s="1"/>
  <c r="F207" i="53"/>
  <c r="G207" i="53" s="1"/>
  <c r="F208" i="53"/>
  <c r="G208" i="53" s="1"/>
  <c r="F209" i="53"/>
  <c r="G209" i="53" s="1"/>
  <c r="F210" i="53"/>
  <c r="G210" i="53" s="1"/>
  <c r="F211" i="53"/>
  <c r="G211" i="53" s="1"/>
  <c r="F212" i="53"/>
  <c r="G212" i="53" s="1"/>
  <c r="F213" i="53"/>
  <c r="G213" i="53" s="1"/>
  <c r="F214" i="53"/>
  <c r="G214" i="53" s="1"/>
  <c r="G110" i="52"/>
  <c r="F2" i="42"/>
  <c r="F3" i="42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G36" i="52"/>
  <c r="G37" i="52"/>
  <c r="G44" i="52"/>
  <c r="G45" i="52"/>
  <c r="G52" i="52"/>
  <c r="G53" i="52"/>
  <c r="G60" i="52"/>
  <c r="G61" i="52"/>
  <c r="G68" i="52"/>
  <c r="G69" i="52"/>
  <c r="G76" i="52"/>
  <c r="G77" i="52"/>
  <c r="G84" i="52"/>
  <c r="G85" i="52"/>
  <c r="G100" i="52"/>
  <c r="G106" i="52"/>
  <c r="G38" i="52"/>
  <c r="G39" i="52"/>
  <c r="G40" i="52"/>
  <c r="G41" i="52"/>
  <c r="G42" i="52"/>
  <c r="G43" i="52"/>
  <c r="G46" i="52"/>
  <c r="G47" i="52"/>
  <c r="G48" i="52"/>
  <c r="G49" i="52"/>
  <c r="G50" i="52"/>
  <c r="G51" i="52"/>
  <c r="G54" i="52"/>
  <c r="G55" i="52"/>
  <c r="G56" i="52"/>
  <c r="G57" i="52"/>
  <c r="G58" i="52"/>
  <c r="G59" i="52"/>
  <c r="G62" i="52"/>
  <c r="G63" i="52"/>
  <c r="G64" i="52"/>
  <c r="G65" i="52"/>
  <c r="G66" i="52"/>
  <c r="G67" i="52"/>
  <c r="G70" i="52"/>
  <c r="G71" i="52"/>
  <c r="G72" i="52"/>
  <c r="G73" i="52"/>
  <c r="G74" i="52"/>
  <c r="G75" i="52"/>
  <c r="G78" i="52"/>
  <c r="G79" i="52"/>
  <c r="G80" i="52"/>
  <c r="G81" i="52"/>
  <c r="G82" i="52"/>
  <c r="G83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1" i="52"/>
  <c r="G102" i="52"/>
  <c r="G103" i="52"/>
  <c r="G104" i="52"/>
  <c r="G105" i="52"/>
  <c r="G107" i="52"/>
  <c r="G108" i="52"/>
  <c r="G109" i="52"/>
  <c r="F202" i="52" l="1"/>
  <c r="G202" i="52" s="1"/>
  <c r="F210" i="52"/>
  <c r="G210" i="52" s="1"/>
  <c r="F162" i="52"/>
  <c r="G162" i="52" s="1"/>
  <c r="F138" i="52"/>
  <c r="G138" i="52" s="1"/>
  <c r="F209" i="52"/>
  <c r="G209" i="52" s="1"/>
  <c r="F201" i="52"/>
  <c r="G201" i="52" s="1"/>
  <c r="F193" i="52"/>
  <c r="G193" i="52" s="1"/>
  <c r="F185" i="52"/>
  <c r="G185" i="52" s="1"/>
  <c r="F177" i="52"/>
  <c r="G177" i="52" s="1"/>
  <c r="F169" i="52"/>
  <c r="G169" i="52" s="1"/>
  <c r="F161" i="52"/>
  <c r="G161" i="52" s="1"/>
  <c r="F153" i="52"/>
  <c r="G153" i="52" s="1"/>
  <c r="F145" i="52"/>
  <c r="G145" i="52" s="1"/>
  <c r="F137" i="52"/>
  <c r="G137" i="52" s="1"/>
  <c r="F129" i="52"/>
  <c r="G129" i="52" s="1"/>
  <c r="F121" i="52"/>
  <c r="G121" i="52" s="1"/>
  <c r="F113" i="52"/>
  <c r="G113" i="52" s="1"/>
  <c r="F178" i="52"/>
  <c r="G178" i="52" s="1"/>
  <c r="F154" i="52"/>
  <c r="G154" i="52" s="1"/>
  <c r="F122" i="52"/>
  <c r="G122" i="52" s="1"/>
  <c r="F208" i="52"/>
  <c r="G208" i="52" s="1"/>
  <c r="F200" i="52"/>
  <c r="G200" i="52" s="1"/>
  <c r="F192" i="52"/>
  <c r="G192" i="52" s="1"/>
  <c r="F184" i="52"/>
  <c r="G184" i="52" s="1"/>
  <c r="F176" i="52"/>
  <c r="G176" i="52" s="1"/>
  <c r="F168" i="52"/>
  <c r="G168" i="52" s="1"/>
  <c r="F160" i="52"/>
  <c r="G160" i="52" s="1"/>
  <c r="F152" i="52"/>
  <c r="G152" i="52" s="1"/>
  <c r="F144" i="52"/>
  <c r="G144" i="52" s="1"/>
  <c r="F136" i="52"/>
  <c r="G136" i="52" s="1"/>
  <c r="F128" i="52"/>
  <c r="G128" i="52" s="1"/>
  <c r="F120" i="52"/>
  <c r="G120" i="52" s="1"/>
  <c r="F112" i="52"/>
  <c r="G112" i="52" s="1"/>
  <c r="F186" i="52"/>
  <c r="G186" i="52" s="1"/>
  <c r="F207" i="52"/>
  <c r="G207" i="52" s="1"/>
  <c r="F199" i="52"/>
  <c r="G199" i="52" s="1"/>
  <c r="F191" i="52"/>
  <c r="G191" i="52" s="1"/>
  <c r="F183" i="52"/>
  <c r="G183" i="52" s="1"/>
  <c r="F175" i="52"/>
  <c r="G175" i="52" s="1"/>
  <c r="F167" i="52"/>
  <c r="G167" i="52" s="1"/>
  <c r="F159" i="52"/>
  <c r="G159" i="52" s="1"/>
  <c r="F151" i="52"/>
  <c r="G151" i="52" s="1"/>
  <c r="F143" i="52"/>
  <c r="G143" i="52" s="1"/>
  <c r="F135" i="52"/>
  <c r="G135" i="52" s="1"/>
  <c r="F127" i="52"/>
  <c r="G127" i="52" s="1"/>
  <c r="F119" i="52"/>
  <c r="G119" i="52" s="1"/>
  <c r="F111" i="52"/>
  <c r="G111" i="52" s="1"/>
  <c r="F214" i="52"/>
  <c r="G214" i="52" s="1"/>
  <c r="F206" i="52"/>
  <c r="G206" i="52" s="1"/>
  <c r="F198" i="52"/>
  <c r="G198" i="52" s="1"/>
  <c r="F190" i="52"/>
  <c r="G190" i="52" s="1"/>
  <c r="F182" i="52"/>
  <c r="G182" i="52" s="1"/>
  <c r="F174" i="52"/>
  <c r="G174" i="52" s="1"/>
  <c r="F166" i="52"/>
  <c r="G166" i="52" s="1"/>
  <c r="F158" i="52"/>
  <c r="G158" i="52" s="1"/>
  <c r="F150" i="52"/>
  <c r="G150" i="52" s="1"/>
  <c r="F142" i="52"/>
  <c r="G142" i="52" s="1"/>
  <c r="F134" i="52"/>
  <c r="G134" i="52" s="1"/>
  <c r="F126" i="52"/>
  <c r="G126" i="52" s="1"/>
  <c r="F118" i="52"/>
  <c r="G118" i="52" s="1"/>
  <c r="F213" i="52"/>
  <c r="G213" i="52" s="1"/>
  <c r="F205" i="52"/>
  <c r="G205" i="52" s="1"/>
  <c r="F197" i="52"/>
  <c r="G197" i="52" s="1"/>
  <c r="F189" i="52"/>
  <c r="G189" i="52" s="1"/>
  <c r="F181" i="52"/>
  <c r="G181" i="52" s="1"/>
  <c r="F173" i="52"/>
  <c r="G173" i="52" s="1"/>
  <c r="F165" i="52"/>
  <c r="G165" i="52" s="1"/>
  <c r="F157" i="52"/>
  <c r="G157" i="52" s="1"/>
  <c r="F149" i="52"/>
  <c r="G149" i="52" s="1"/>
  <c r="F141" i="52"/>
  <c r="G141" i="52" s="1"/>
  <c r="F133" i="52"/>
  <c r="G133" i="52" s="1"/>
  <c r="F125" i="52"/>
  <c r="G125" i="52" s="1"/>
  <c r="F117" i="52"/>
  <c r="G117" i="52" s="1"/>
  <c r="F170" i="52"/>
  <c r="G170" i="52" s="1"/>
  <c r="F146" i="52"/>
  <c r="G146" i="52" s="1"/>
  <c r="F130" i="52"/>
  <c r="G130" i="52" s="1"/>
  <c r="F114" i="52"/>
  <c r="G114" i="52" s="1"/>
  <c r="F212" i="52"/>
  <c r="G212" i="52" s="1"/>
  <c r="F204" i="52"/>
  <c r="G204" i="52" s="1"/>
  <c r="F196" i="52"/>
  <c r="G196" i="52" s="1"/>
  <c r="F188" i="52"/>
  <c r="G188" i="52" s="1"/>
  <c r="F180" i="52"/>
  <c r="G180" i="52" s="1"/>
  <c r="F172" i="52"/>
  <c r="G172" i="52" s="1"/>
  <c r="F164" i="52"/>
  <c r="G164" i="52" s="1"/>
  <c r="F156" i="52"/>
  <c r="G156" i="52" s="1"/>
  <c r="F148" i="52"/>
  <c r="G148" i="52" s="1"/>
  <c r="F140" i="52"/>
  <c r="G140" i="52" s="1"/>
  <c r="F132" i="52"/>
  <c r="G132" i="52" s="1"/>
  <c r="F124" i="52"/>
  <c r="G124" i="52" s="1"/>
  <c r="F116" i="52"/>
  <c r="G116" i="52" s="1"/>
  <c r="F194" i="52"/>
  <c r="G194" i="52" s="1"/>
  <c r="F211" i="52"/>
  <c r="G211" i="52" s="1"/>
  <c r="F203" i="52"/>
  <c r="G203" i="52" s="1"/>
  <c r="F195" i="52"/>
  <c r="G195" i="52" s="1"/>
  <c r="F187" i="52"/>
  <c r="G187" i="52" s="1"/>
  <c r="F179" i="52"/>
  <c r="G179" i="52" s="1"/>
  <c r="F171" i="52"/>
  <c r="G171" i="52" s="1"/>
  <c r="F163" i="52"/>
  <c r="G163" i="52" s="1"/>
  <c r="F155" i="52"/>
  <c r="G155" i="52" s="1"/>
  <c r="F147" i="52"/>
  <c r="G147" i="52" s="1"/>
  <c r="F139" i="52"/>
  <c r="G139" i="52" s="1"/>
  <c r="F131" i="52"/>
  <c r="G131" i="52" s="1"/>
  <c r="F123" i="52"/>
  <c r="G123" i="52" s="1"/>
  <c r="F115" i="52"/>
  <c r="G115" i="52" s="1"/>
  <c r="G128" i="42"/>
  <c r="G129" i="42"/>
  <c r="G130" i="42"/>
  <c r="G131" i="42"/>
  <c r="G21" i="42"/>
  <c r="G22" i="42"/>
  <c r="G23" i="42"/>
  <c r="G6" i="56"/>
  <c r="G7" i="56"/>
  <c r="G8" i="56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116" i="56"/>
  <c r="G117" i="56"/>
  <c r="G118" i="56"/>
  <c r="G119" i="56"/>
  <c r="G120" i="56"/>
  <c r="G121" i="56"/>
  <c r="G122" i="56"/>
  <c r="G123" i="56"/>
  <c r="G124" i="56"/>
  <c r="G125" i="56"/>
  <c r="G126" i="56"/>
  <c r="G127" i="56"/>
  <c r="G128" i="56"/>
  <c r="G129" i="56"/>
  <c r="G130" i="56"/>
  <c r="G131" i="56"/>
  <c r="G132" i="56"/>
  <c r="G133" i="56"/>
  <c r="G134" i="56"/>
  <c r="G135" i="56"/>
  <c r="G136" i="56"/>
  <c r="G137" i="56"/>
  <c r="G138" i="56"/>
  <c r="G139" i="56"/>
  <c r="G140" i="56"/>
  <c r="G141" i="56"/>
  <c r="G142" i="56"/>
  <c r="G143" i="56"/>
  <c r="G144" i="56"/>
  <c r="G145" i="56"/>
  <c r="G146" i="56"/>
  <c r="G147" i="56"/>
  <c r="G148" i="56"/>
  <c r="G149" i="56"/>
  <c r="G150" i="56"/>
  <c r="G151" i="56"/>
  <c r="G152" i="56"/>
  <c r="G153" i="56"/>
  <c r="G154" i="56"/>
  <c r="G155" i="56"/>
  <c r="G156" i="56"/>
  <c r="G157" i="56"/>
  <c r="G158" i="56"/>
  <c r="G159" i="56"/>
  <c r="G160" i="56"/>
  <c r="G161" i="56"/>
  <c r="G162" i="56"/>
  <c r="G163" i="56"/>
  <c r="G164" i="56"/>
  <c r="G165" i="56"/>
  <c r="G166" i="56"/>
  <c r="G167" i="56"/>
  <c r="G168" i="56"/>
  <c r="G169" i="56"/>
  <c r="G170" i="56"/>
  <c r="G171" i="56"/>
  <c r="G172" i="56"/>
  <c r="G173" i="56"/>
  <c r="G174" i="56"/>
  <c r="G175" i="56"/>
  <c r="G176" i="56"/>
  <c r="G177" i="56"/>
  <c r="G178" i="56"/>
  <c r="G179" i="56"/>
  <c r="G180" i="56"/>
  <c r="G181" i="56"/>
  <c r="G182" i="56"/>
  <c r="G183" i="56"/>
  <c r="G184" i="56"/>
  <c r="G185" i="56"/>
  <c r="G186" i="56"/>
  <c r="G187" i="56"/>
  <c r="G188" i="56"/>
  <c r="G189" i="56"/>
  <c r="G190" i="56"/>
  <c r="G191" i="56"/>
  <c r="G192" i="56"/>
  <c r="G193" i="56"/>
  <c r="G194" i="56"/>
  <c r="G195" i="56"/>
  <c r="G196" i="56"/>
  <c r="G197" i="56"/>
  <c r="G198" i="56"/>
  <c r="G199" i="56"/>
  <c r="G200" i="56"/>
  <c r="G201" i="56"/>
  <c r="G202" i="56"/>
  <c r="G203" i="56"/>
  <c r="G204" i="56"/>
  <c r="G205" i="56"/>
  <c r="G206" i="56"/>
  <c r="G207" i="56"/>
  <c r="G208" i="56"/>
  <c r="G209" i="56"/>
  <c r="G210" i="56"/>
  <c r="G211" i="56"/>
  <c r="G212" i="56"/>
  <c r="G213" i="56"/>
  <c r="G214" i="56"/>
  <c r="G214" i="57"/>
  <c r="G155" i="57"/>
  <c r="G156" i="57"/>
  <c r="G157" i="57"/>
  <c r="G9" i="57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117" i="57"/>
  <c r="G118" i="57"/>
  <c r="G119" i="57"/>
  <c r="G120" i="57"/>
  <c r="G121" i="57"/>
  <c r="G122" i="57"/>
  <c r="G123" i="57"/>
  <c r="G124" i="57"/>
  <c r="G125" i="57"/>
  <c r="G126" i="57"/>
  <c r="G127" i="57"/>
  <c r="G128" i="57"/>
  <c r="G129" i="57"/>
  <c r="G130" i="57"/>
  <c r="G131" i="57"/>
  <c r="G132" i="57"/>
  <c r="G133" i="57"/>
  <c r="G134" i="57"/>
  <c r="G135" i="57"/>
  <c r="G136" i="57"/>
  <c r="G137" i="57"/>
  <c r="G138" i="57"/>
  <c r="G139" i="57"/>
  <c r="G140" i="57"/>
  <c r="G141" i="57"/>
  <c r="G142" i="57"/>
  <c r="G143" i="57"/>
  <c r="G144" i="57"/>
  <c r="G145" i="57"/>
  <c r="G146" i="57"/>
  <c r="G147" i="57"/>
  <c r="G148" i="57"/>
  <c r="G149" i="57"/>
  <c r="G150" i="57"/>
  <c r="G151" i="57"/>
  <c r="G152" i="57"/>
  <c r="G153" i="57"/>
  <c r="G154" i="57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117" i="59"/>
  <c r="G118" i="59"/>
  <c r="G119" i="59"/>
  <c r="G120" i="59"/>
  <c r="G121" i="59"/>
  <c r="G122" i="59"/>
  <c r="G123" i="59"/>
  <c r="G124" i="59"/>
  <c r="G125" i="59"/>
  <c r="G126" i="59"/>
  <c r="G127" i="59"/>
  <c r="G128" i="59"/>
  <c r="G129" i="59"/>
  <c r="G130" i="59"/>
  <c r="G131" i="59"/>
  <c r="G132" i="59"/>
  <c r="G133" i="59"/>
  <c r="G134" i="59"/>
  <c r="G135" i="59"/>
  <c r="G136" i="59"/>
  <c r="G137" i="59"/>
  <c r="G138" i="59"/>
  <c r="G139" i="59"/>
  <c r="G140" i="59"/>
  <c r="G141" i="59"/>
  <c r="G142" i="59"/>
  <c r="G143" i="59"/>
  <c r="G144" i="59"/>
  <c r="G145" i="59"/>
  <c r="G146" i="59"/>
  <c r="G147" i="59"/>
  <c r="G148" i="59"/>
  <c r="G149" i="59"/>
  <c r="G150" i="59"/>
  <c r="G151" i="59"/>
  <c r="G152" i="59"/>
  <c r="G153" i="59"/>
  <c r="G154" i="59"/>
  <c r="G155" i="59"/>
  <c r="G156" i="59"/>
  <c r="G157" i="59"/>
  <c r="G158" i="59"/>
  <c r="G159" i="59"/>
  <c r="G160" i="59"/>
  <c r="G161" i="59"/>
  <c r="G162" i="59"/>
  <c r="G163" i="59"/>
  <c r="G164" i="59"/>
  <c r="G165" i="59"/>
  <c r="G166" i="59"/>
  <c r="G167" i="59"/>
  <c r="G168" i="59"/>
  <c r="G169" i="59"/>
  <c r="G170" i="59"/>
  <c r="G171" i="59"/>
  <c r="G172" i="59"/>
  <c r="G173" i="59"/>
  <c r="G174" i="59"/>
  <c r="G175" i="59"/>
  <c r="G176" i="59"/>
  <c r="G177" i="59"/>
  <c r="G178" i="59"/>
  <c r="G179" i="59"/>
  <c r="G180" i="59"/>
  <c r="G181" i="59"/>
  <c r="G182" i="59"/>
  <c r="G183" i="59"/>
  <c r="G184" i="59"/>
  <c r="G185" i="59"/>
  <c r="G186" i="59"/>
  <c r="G187" i="59"/>
  <c r="G188" i="59"/>
  <c r="G189" i="59"/>
  <c r="G190" i="59"/>
  <c r="G191" i="59"/>
  <c r="G192" i="59"/>
  <c r="G193" i="59"/>
  <c r="G194" i="59"/>
  <c r="G195" i="59"/>
  <c r="G196" i="59"/>
  <c r="G197" i="59"/>
  <c r="G198" i="59"/>
  <c r="G199" i="59"/>
  <c r="G200" i="59"/>
  <c r="G201" i="59"/>
  <c r="G202" i="59"/>
  <c r="G203" i="59"/>
  <c r="G204" i="59"/>
  <c r="G205" i="59"/>
  <c r="G206" i="59"/>
  <c r="G207" i="59"/>
  <c r="G208" i="59"/>
  <c r="G209" i="59"/>
  <c r="G210" i="59"/>
  <c r="G211" i="59"/>
  <c r="G212" i="59"/>
  <c r="G213" i="59"/>
  <c r="G6" i="59"/>
  <c r="G5" i="59"/>
  <c r="G4" i="59"/>
  <c r="G213" i="57"/>
  <c r="G212" i="57"/>
  <c r="G211" i="57"/>
  <c r="G210" i="57"/>
  <c r="G209" i="57"/>
  <c r="G208" i="57"/>
  <c r="G207" i="57"/>
  <c r="G206" i="57"/>
  <c r="G205" i="57"/>
  <c r="G204" i="57"/>
  <c r="G203" i="57"/>
  <c r="G202" i="57"/>
  <c r="G201" i="57"/>
  <c r="G200" i="57"/>
  <c r="G199" i="57"/>
  <c r="G198" i="57"/>
  <c r="G197" i="57"/>
  <c r="G196" i="57"/>
  <c r="G195" i="57"/>
  <c r="G194" i="57"/>
  <c r="G193" i="57"/>
  <c r="G192" i="57"/>
  <c r="G191" i="57"/>
  <c r="G190" i="57"/>
  <c r="G189" i="57"/>
  <c r="G188" i="57"/>
  <c r="G187" i="57"/>
  <c r="G186" i="57"/>
  <c r="G185" i="57"/>
  <c r="G184" i="57"/>
  <c r="G183" i="57"/>
  <c r="G182" i="57"/>
  <c r="G181" i="57"/>
  <c r="G180" i="57"/>
  <c r="G179" i="57"/>
  <c r="G178" i="57"/>
  <c r="G177" i="57"/>
  <c r="G176" i="57"/>
  <c r="G175" i="57"/>
  <c r="G174" i="57"/>
  <c r="G173" i="57"/>
  <c r="G172" i="57"/>
  <c r="G171" i="57"/>
  <c r="G170" i="57"/>
  <c r="G169" i="57"/>
  <c r="G168" i="57"/>
  <c r="G167" i="57"/>
  <c r="G166" i="57"/>
  <c r="G165" i="57"/>
  <c r="G164" i="57"/>
  <c r="G163" i="57"/>
  <c r="G162" i="57"/>
  <c r="G161" i="57"/>
  <c r="G160" i="57"/>
  <c r="G159" i="57"/>
  <c r="G158" i="57"/>
  <c r="G8" i="57"/>
  <c r="G7" i="57"/>
  <c r="G6" i="57"/>
  <c r="G5" i="57"/>
  <c r="G4" i="57"/>
  <c r="G3" i="57"/>
  <c r="G5" i="56"/>
  <c r="G4" i="56"/>
  <c r="G3" i="56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G6" i="55"/>
  <c r="G5" i="55"/>
  <c r="G4" i="55"/>
  <c r="G3" i="55"/>
  <c r="G2" i="55"/>
  <c r="F214" i="54"/>
  <c r="G214" i="54" s="1"/>
  <c r="F213" i="54"/>
  <c r="G213" i="54" s="1"/>
  <c r="F212" i="54"/>
  <c r="G212" i="54" s="1"/>
  <c r="F211" i="54"/>
  <c r="G211" i="54" s="1"/>
  <c r="F210" i="54"/>
  <c r="G210" i="54" s="1"/>
  <c r="F209" i="54"/>
  <c r="G209" i="54" s="1"/>
  <c r="F208" i="54"/>
  <c r="G208" i="54" s="1"/>
  <c r="F207" i="54"/>
  <c r="G207" i="54" s="1"/>
  <c r="F206" i="54"/>
  <c r="G206" i="54" s="1"/>
  <c r="F205" i="54"/>
  <c r="G205" i="54" s="1"/>
  <c r="F204" i="54"/>
  <c r="G204" i="54" s="1"/>
  <c r="F203" i="54"/>
  <c r="G203" i="54" s="1"/>
  <c r="F202" i="54"/>
  <c r="G202" i="54" s="1"/>
  <c r="F201" i="54"/>
  <c r="G201" i="54" s="1"/>
  <c r="F200" i="54"/>
  <c r="G200" i="54" s="1"/>
  <c r="F199" i="54"/>
  <c r="G199" i="54" s="1"/>
  <c r="F198" i="54"/>
  <c r="G198" i="54" s="1"/>
  <c r="F197" i="54"/>
  <c r="G197" i="54" s="1"/>
  <c r="F196" i="54"/>
  <c r="G196" i="54" s="1"/>
  <c r="F195" i="54"/>
  <c r="G195" i="54" s="1"/>
  <c r="F194" i="54"/>
  <c r="G194" i="54" s="1"/>
  <c r="F193" i="54"/>
  <c r="G193" i="54" s="1"/>
  <c r="F192" i="54"/>
  <c r="G192" i="54" s="1"/>
  <c r="F191" i="54"/>
  <c r="G191" i="54" s="1"/>
  <c r="F190" i="54"/>
  <c r="G190" i="54" s="1"/>
  <c r="F189" i="54"/>
  <c r="G189" i="54" s="1"/>
  <c r="F188" i="54"/>
  <c r="G188" i="54" s="1"/>
  <c r="F187" i="54"/>
  <c r="G187" i="54" s="1"/>
  <c r="F186" i="54"/>
  <c r="G186" i="54" s="1"/>
  <c r="F185" i="54"/>
  <c r="G185" i="54" s="1"/>
  <c r="F184" i="54"/>
  <c r="G184" i="54" s="1"/>
  <c r="F183" i="54"/>
  <c r="G183" i="54" s="1"/>
  <c r="F182" i="54"/>
  <c r="G182" i="54" s="1"/>
  <c r="F181" i="54"/>
  <c r="G181" i="54" s="1"/>
  <c r="F180" i="54"/>
  <c r="G180" i="54" s="1"/>
  <c r="F179" i="54"/>
  <c r="G179" i="54" s="1"/>
  <c r="F178" i="54"/>
  <c r="G178" i="54" s="1"/>
  <c r="F177" i="54"/>
  <c r="G177" i="54" s="1"/>
  <c r="F176" i="54"/>
  <c r="G176" i="54" s="1"/>
  <c r="F175" i="54"/>
  <c r="G175" i="54" s="1"/>
  <c r="F174" i="54"/>
  <c r="G174" i="54" s="1"/>
  <c r="F173" i="54"/>
  <c r="G173" i="54" s="1"/>
  <c r="F172" i="54"/>
  <c r="G172" i="54" s="1"/>
  <c r="F171" i="54"/>
  <c r="G171" i="54" s="1"/>
  <c r="F170" i="54"/>
  <c r="G170" i="54" s="1"/>
  <c r="F169" i="54"/>
  <c r="G169" i="54" s="1"/>
  <c r="F168" i="54"/>
  <c r="G168" i="54" s="1"/>
  <c r="F167" i="54"/>
  <c r="G167" i="54" s="1"/>
  <c r="F166" i="54"/>
  <c r="G166" i="54" s="1"/>
  <c r="F165" i="54"/>
  <c r="G165" i="54" s="1"/>
  <c r="F164" i="54"/>
  <c r="G164" i="54" s="1"/>
  <c r="F163" i="54"/>
  <c r="G163" i="54" s="1"/>
  <c r="F162" i="54"/>
  <c r="G162" i="54" s="1"/>
  <c r="F161" i="54"/>
  <c r="G161" i="54" s="1"/>
  <c r="F160" i="54"/>
  <c r="G160" i="54" s="1"/>
  <c r="F159" i="54"/>
  <c r="G159" i="54" s="1"/>
  <c r="F158" i="54"/>
  <c r="G158" i="54" s="1"/>
  <c r="F157" i="54"/>
  <c r="G157" i="54" s="1"/>
  <c r="F156" i="54"/>
  <c r="G156" i="54" s="1"/>
  <c r="F155" i="54"/>
  <c r="G155" i="54" s="1"/>
  <c r="F154" i="54"/>
  <c r="G154" i="54" s="1"/>
  <c r="F153" i="54"/>
  <c r="G153" i="54" s="1"/>
  <c r="F152" i="54"/>
  <c r="G152" i="54" s="1"/>
  <c r="F151" i="54"/>
  <c r="G151" i="54" s="1"/>
  <c r="F150" i="54"/>
  <c r="G150" i="54" s="1"/>
  <c r="F149" i="54"/>
  <c r="G149" i="54" s="1"/>
  <c r="F148" i="54"/>
  <c r="G148" i="54" s="1"/>
  <c r="F147" i="54"/>
  <c r="G147" i="54" s="1"/>
  <c r="F146" i="54"/>
  <c r="G146" i="54" s="1"/>
  <c r="F145" i="54"/>
  <c r="G145" i="54" s="1"/>
  <c r="F144" i="54"/>
  <c r="G144" i="54" s="1"/>
  <c r="F143" i="54"/>
  <c r="G143" i="54" s="1"/>
  <c r="F142" i="54"/>
  <c r="G142" i="54" s="1"/>
  <c r="F141" i="54"/>
  <c r="G141" i="54" s="1"/>
  <c r="F140" i="54"/>
  <c r="G140" i="54" s="1"/>
  <c r="F139" i="54"/>
  <c r="G139" i="54" s="1"/>
  <c r="F138" i="54"/>
  <c r="G138" i="54" s="1"/>
  <c r="F137" i="54"/>
  <c r="G137" i="54" s="1"/>
  <c r="F136" i="54"/>
  <c r="G136" i="54" s="1"/>
  <c r="F135" i="54"/>
  <c r="G135" i="54" s="1"/>
  <c r="F134" i="54"/>
  <c r="G134" i="54" s="1"/>
  <c r="F133" i="54"/>
  <c r="G133" i="54" s="1"/>
  <c r="F132" i="54"/>
  <c r="G132" i="54" s="1"/>
  <c r="F131" i="54"/>
  <c r="G131" i="54" s="1"/>
  <c r="F130" i="54"/>
  <c r="G130" i="54" s="1"/>
  <c r="F129" i="54"/>
  <c r="G129" i="54" s="1"/>
  <c r="F128" i="54"/>
  <c r="G128" i="54" s="1"/>
  <c r="F127" i="54"/>
  <c r="G127" i="54" s="1"/>
  <c r="F126" i="54"/>
  <c r="G126" i="54" s="1"/>
  <c r="F125" i="54"/>
  <c r="G125" i="54" s="1"/>
  <c r="F124" i="54"/>
  <c r="G124" i="54" s="1"/>
  <c r="F123" i="54"/>
  <c r="G123" i="54" s="1"/>
  <c r="F122" i="54"/>
  <c r="G122" i="54" s="1"/>
  <c r="F121" i="54"/>
  <c r="G121" i="54" s="1"/>
  <c r="F120" i="54"/>
  <c r="G120" i="54" s="1"/>
  <c r="F119" i="54"/>
  <c r="G119" i="54" s="1"/>
  <c r="F118" i="54"/>
  <c r="G118" i="54" s="1"/>
  <c r="F117" i="54"/>
  <c r="G117" i="54" s="1"/>
  <c r="F116" i="54"/>
  <c r="G116" i="54" s="1"/>
  <c r="F115" i="54"/>
  <c r="G115" i="54" s="1"/>
  <c r="F114" i="54"/>
  <c r="G114" i="54" s="1"/>
  <c r="F113" i="54"/>
  <c r="G113" i="54" s="1"/>
  <c r="F112" i="54"/>
  <c r="G112" i="54" s="1"/>
  <c r="F111" i="54"/>
  <c r="G111" i="54" s="1"/>
  <c r="F110" i="54"/>
  <c r="G110" i="54" s="1"/>
  <c r="F109" i="54"/>
  <c r="G109" i="54" s="1"/>
  <c r="F108" i="54"/>
  <c r="G108" i="54" s="1"/>
  <c r="F107" i="54"/>
  <c r="G107" i="54" s="1"/>
  <c r="F106" i="54"/>
  <c r="G106" i="54" s="1"/>
  <c r="F105" i="54"/>
  <c r="G105" i="54" s="1"/>
  <c r="F104" i="54"/>
  <c r="G104" i="54" s="1"/>
  <c r="F103" i="54"/>
  <c r="G103" i="54" s="1"/>
  <c r="F102" i="54"/>
  <c r="G102" i="54" s="1"/>
  <c r="F101" i="54"/>
  <c r="G101" i="54" s="1"/>
  <c r="F100" i="54"/>
  <c r="G100" i="54" s="1"/>
  <c r="F99" i="54"/>
  <c r="G99" i="54" s="1"/>
  <c r="F98" i="54"/>
  <c r="G98" i="54" s="1"/>
  <c r="F97" i="54"/>
  <c r="G97" i="54" s="1"/>
  <c r="F96" i="54"/>
  <c r="G96" i="54" s="1"/>
  <c r="F95" i="54"/>
  <c r="G95" i="54" s="1"/>
  <c r="F94" i="54"/>
  <c r="G94" i="54" s="1"/>
  <c r="F93" i="54"/>
  <c r="G93" i="54" s="1"/>
  <c r="F92" i="54"/>
  <c r="G92" i="54" s="1"/>
  <c r="F91" i="54"/>
  <c r="G91" i="54" s="1"/>
  <c r="F90" i="54"/>
  <c r="G90" i="54" s="1"/>
  <c r="F89" i="54"/>
  <c r="G89" i="54" s="1"/>
  <c r="F88" i="54"/>
  <c r="G88" i="54" s="1"/>
  <c r="F87" i="54"/>
  <c r="G87" i="54" s="1"/>
  <c r="F86" i="54"/>
  <c r="G86" i="54" s="1"/>
  <c r="F85" i="54"/>
  <c r="G85" i="54" s="1"/>
  <c r="F84" i="54"/>
  <c r="G84" i="54" s="1"/>
  <c r="F83" i="54"/>
  <c r="G83" i="54" s="1"/>
  <c r="F82" i="54"/>
  <c r="G82" i="54" s="1"/>
  <c r="F81" i="54"/>
  <c r="G81" i="54" s="1"/>
  <c r="F80" i="54"/>
  <c r="G80" i="54" s="1"/>
  <c r="F79" i="54"/>
  <c r="G79" i="54" s="1"/>
  <c r="F78" i="54"/>
  <c r="G78" i="54" s="1"/>
  <c r="F77" i="54"/>
  <c r="G77" i="54" s="1"/>
  <c r="F76" i="54"/>
  <c r="G76" i="54" s="1"/>
  <c r="F75" i="54"/>
  <c r="G75" i="54" s="1"/>
  <c r="F74" i="54"/>
  <c r="G74" i="54" s="1"/>
  <c r="F73" i="54"/>
  <c r="G73" i="54" s="1"/>
  <c r="F72" i="54"/>
  <c r="G72" i="54" s="1"/>
  <c r="F71" i="54"/>
  <c r="G71" i="54" s="1"/>
  <c r="F70" i="54"/>
  <c r="G70" i="54" s="1"/>
  <c r="F69" i="54"/>
  <c r="G69" i="54" s="1"/>
  <c r="F68" i="54"/>
  <c r="G68" i="54" s="1"/>
  <c r="F67" i="54"/>
  <c r="G67" i="54" s="1"/>
  <c r="F66" i="54"/>
  <c r="G66" i="54" s="1"/>
  <c r="F65" i="54"/>
  <c r="G65" i="54" s="1"/>
  <c r="F64" i="54"/>
  <c r="G64" i="54" s="1"/>
  <c r="F63" i="54"/>
  <c r="G63" i="54" s="1"/>
  <c r="F62" i="54"/>
  <c r="G62" i="54" s="1"/>
  <c r="F61" i="54"/>
  <c r="G61" i="54" s="1"/>
  <c r="F60" i="54"/>
  <c r="G60" i="54" s="1"/>
  <c r="F59" i="54"/>
  <c r="G59" i="54" s="1"/>
  <c r="F58" i="54"/>
  <c r="G58" i="54" s="1"/>
  <c r="F57" i="54"/>
  <c r="G57" i="54" s="1"/>
  <c r="F56" i="54"/>
  <c r="G56" i="54" s="1"/>
  <c r="F55" i="54"/>
  <c r="G55" i="54" s="1"/>
  <c r="F54" i="54"/>
  <c r="G54" i="54" s="1"/>
  <c r="F53" i="54"/>
  <c r="G53" i="54" s="1"/>
  <c r="F52" i="54"/>
  <c r="G52" i="54" s="1"/>
  <c r="F51" i="54"/>
  <c r="G51" i="54" s="1"/>
  <c r="F50" i="54"/>
  <c r="G50" i="54" s="1"/>
  <c r="F49" i="54"/>
  <c r="G49" i="54" s="1"/>
  <c r="F48" i="54"/>
  <c r="G48" i="54" s="1"/>
  <c r="F47" i="54"/>
  <c r="G47" i="54" s="1"/>
  <c r="F46" i="54"/>
  <c r="G46" i="54" s="1"/>
  <c r="F45" i="54"/>
  <c r="G45" i="54" s="1"/>
  <c r="F44" i="54"/>
  <c r="G44" i="54" s="1"/>
  <c r="F43" i="54"/>
  <c r="G43" i="54" s="1"/>
  <c r="F42" i="54"/>
  <c r="G42" i="54" s="1"/>
  <c r="F41" i="54"/>
  <c r="G41" i="54" s="1"/>
  <c r="F40" i="54"/>
  <c r="G40" i="54" s="1"/>
  <c r="F39" i="54"/>
  <c r="G39" i="54" s="1"/>
  <c r="F38" i="54"/>
  <c r="G38" i="54" s="1"/>
  <c r="F37" i="54"/>
  <c r="G37" i="54" s="1"/>
  <c r="F36" i="54"/>
  <c r="G36" i="54" s="1"/>
  <c r="F35" i="54"/>
  <c r="G35" i="54" s="1"/>
  <c r="F34" i="54"/>
  <c r="G34" i="54" s="1"/>
  <c r="F33" i="54"/>
  <c r="G33" i="54" s="1"/>
  <c r="F32" i="54"/>
  <c r="G32" i="54" s="1"/>
  <c r="F31" i="54"/>
  <c r="G31" i="54" s="1"/>
  <c r="F30" i="54"/>
  <c r="G30" i="54" s="1"/>
  <c r="F29" i="54"/>
  <c r="G29" i="54" s="1"/>
  <c r="F28" i="54"/>
  <c r="G28" i="54" s="1"/>
  <c r="F27" i="54"/>
  <c r="G27" i="54" s="1"/>
  <c r="F26" i="54"/>
  <c r="G26" i="54" s="1"/>
  <c r="F25" i="54"/>
  <c r="G25" i="54" s="1"/>
  <c r="F24" i="54"/>
  <c r="G24" i="54" s="1"/>
  <c r="F23" i="54"/>
  <c r="G23" i="54" s="1"/>
  <c r="F22" i="54"/>
  <c r="G22" i="54" s="1"/>
  <c r="F21" i="54"/>
  <c r="G21" i="54" s="1"/>
  <c r="F20" i="54"/>
  <c r="G20" i="54" s="1"/>
  <c r="F19" i="54"/>
  <c r="G19" i="54" s="1"/>
  <c r="F18" i="54"/>
  <c r="G18" i="54" s="1"/>
  <c r="F17" i="54"/>
  <c r="G17" i="54" s="1"/>
  <c r="F16" i="54"/>
  <c r="G16" i="54" s="1"/>
  <c r="F15" i="54"/>
  <c r="G15" i="54" s="1"/>
  <c r="F14" i="54"/>
  <c r="G14" i="54" s="1"/>
  <c r="F13" i="54"/>
  <c r="G13" i="54" s="1"/>
  <c r="F12" i="54"/>
  <c r="G12" i="54" s="1"/>
  <c r="F11" i="54"/>
  <c r="G11" i="54" s="1"/>
  <c r="F10" i="54"/>
  <c r="G10" i="54" s="1"/>
  <c r="F9" i="54"/>
  <c r="G9" i="54" s="1"/>
  <c r="F8" i="54"/>
  <c r="G8" i="54" s="1"/>
  <c r="F7" i="54"/>
  <c r="G7" i="54" s="1"/>
  <c r="F6" i="54"/>
  <c r="G6" i="54" s="1"/>
  <c r="F5" i="54"/>
  <c r="G5" i="54" s="1"/>
  <c r="F4" i="54"/>
  <c r="G4" i="54" s="1"/>
  <c r="F3" i="54"/>
  <c r="G3" i="54" s="1"/>
  <c r="F2" i="54"/>
  <c r="G2" i="54" s="1"/>
  <c r="G2" i="53"/>
  <c r="F214" i="51"/>
  <c r="G214" i="51" s="1"/>
  <c r="F213" i="51"/>
  <c r="G213" i="51" s="1"/>
  <c r="F212" i="51"/>
  <c r="G212" i="51" s="1"/>
  <c r="F211" i="51"/>
  <c r="G211" i="51" s="1"/>
  <c r="F210" i="51"/>
  <c r="G210" i="51" s="1"/>
  <c r="F209" i="51"/>
  <c r="G209" i="51" s="1"/>
  <c r="F208" i="51"/>
  <c r="G208" i="51" s="1"/>
  <c r="F207" i="51"/>
  <c r="G207" i="51" s="1"/>
  <c r="F206" i="51"/>
  <c r="G206" i="51" s="1"/>
  <c r="F205" i="51"/>
  <c r="G205" i="51" s="1"/>
  <c r="F204" i="51"/>
  <c r="G204" i="51" s="1"/>
  <c r="F203" i="51"/>
  <c r="G203" i="51" s="1"/>
  <c r="F202" i="51"/>
  <c r="G202" i="51" s="1"/>
  <c r="F201" i="51"/>
  <c r="G201" i="51" s="1"/>
  <c r="F200" i="51"/>
  <c r="G200" i="51" s="1"/>
  <c r="F199" i="51"/>
  <c r="G199" i="51" s="1"/>
  <c r="F198" i="51"/>
  <c r="G198" i="51" s="1"/>
  <c r="F197" i="51"/>
  <c r="G197" i="51" s="1"/>
  <c r="F196" i="51"/>
  <c r="G196" i="51" s="1"/>
  <c r="F195" i="51"/>
  <c r="G195" i="51" s="1"/>
  <c r="F194" i="51"/>
  <c r="G194" i="51" s="1"/>
  <c r="F193" i="51"/>
  <c r="G193" i="51" s="1"/>
  <c r="F192" i="51"/>
  <c r="G192" i="51" s="1"/>
  <c r="F191" i="51"/>
  <c r="G191" i="51" s="1"/>
  <c r="F190" i="51"/>
  <c r="G190" i="51" s="1"/>
  <c r="F189" i="51"/>
  <c r="G189" i="51" s="1"/>
  <c r="F188" i="51"/>
  <c r="G188" i="51" s="1"/>
  <c r="F187" i="51"/>
  <c r="G187" i="51" s="1"/>
  <c r="F186" i="51"/>
  <c r="G186" i="51" s="1"/>
  <c r="F185" i="51"/>
  <c r="G185" i="51" s="1"/>
  <c r="F184" i="51"/>
  <c r="G184" i="51" s="1"/>
  <c r="F183" i="51"/>
  <c r="G183" i="51" s="1"/>
  <c r="F182" i="51"/>
  <c r="G182" i="51" s="1"/>
  <c r="F181" i="51"/>
  <c r="G181" i="51" s="1"/>
  <c r="F180" i="51"/>
  <c r="G180" i="51" s="1"/>
  <c r="F179" i="51"/>
  <c r="G179" i="51" s="1"/>
  <c r="F178" i="51"/>
  <c r="G178" i="51" s="1"/>
  <c r="F177" i="51"/>
  <c r="G177" i="51" s="1"/>
  <c r="F176" i="51"/>
  <c r="G176" i="51" s="1"/>
  <c r="F175" i="51"/>
  <c r="G175" i="51" s="1"/>
  <c r="F174" i="51"/>
  <c r="G174" i="51" s="1"/>
  <c r="F173" i="51"/>
  <c r="G173" i="51" s="1"/>
  <c r="F172" i="51"/>
  <c r="G172" i="51" s="1"/>
  <c r="F171" i="51"/>
  <c r="G171" i="51" s="1"/>
  <c r="F170" i="51"/>
  <c r="G170" i="51" s="1"/>
  <c r="F169" i="51"/>
  <c r="G169" i="51" s="1"/>
  <c r="F168" i="51"/>
  <c r="G168" i="51" s="1"/>
  <c r="F167" i="51"/>
  <c r="G167" i="51" s="1"/>
  <c r="F166" i="51"/>
  <c r="G166" i="51" s="1"/>
  <c r="F165" i="51"/>
  <c r="G165" i="51" s="1"/>
  <c r="F164" i="51"/>
  <c r="G164" i="51" s="1"/>
  <c r="F163" i="51"/>
  <c r="G163" i="51" s="1"/>
  <c r="F162" i="51"/>
  <c r="G162" i="51" s="1"/>
  <c r="F161" i="51"/>
  <c r="G161" i="51" s="1"/>
  <c r="F160" i="51"/>
  <c r="G160" i="51" s="1"/>
  <c r="F159" i="51"/>
  <c r="G159" i="51" s="1"/>
  <c r="F158" i="51"/>
  <c r="G158" i="51" s="1"/>
  <c r="F157" i="51"/>
  <c r="G157" i="51" s="1"/>
  <c r="F156" i="51"/>
  <c r="G156" i="51" s="1"/>
  <c r="F155" i="51"/>
  <c r="G155" i="51" s="1"/>
  <c r="F154" i="51"/>
  <c r="G154" i="51" s="1"/>
  <c r="F153" i="51"/>
  <c r="G153" i="51" s="1"/>
  <c r="F152" i="51"/>
  <c r="G152" i="51" s="1"/>
  <c r="F151" i="51"/>
  <c r="G151" i="51" s="1"/>
  <c r="F150" i="51"/>
  <c r="G150" i="51" s="1"/>
  <c r="F149" i="51"/>
  <c r="G149" i="51" s="1"/>
  <c r="F148" i="51"/>
  <c r="G148" i="51" s="1"/>
  <c r="F147" i="51"/>
  <c r="G147" i="51" s="1"/>
  <c r="F146" i="51"/>
  <c r="G146" i="51" s="1"/>
  <c r="F145" i="51"/>
  <c r="G145" i="51" s="1"/>
  <c r="F144" i="51"/>
  <c r="G144" i="51" s="1"/>
  <c r="F143" i="51"/>
  <c r="G143" i="51" s="1"/>
  <c r="F142" i="51"/>
  <c r="G142" i="51" s="1"/>
  <c r="F141" i="51"/>
  <c r="G141" i="51" s="1"/>
  <c r="F140" i="51"/>
  <c r="G140" i="51" s="1"/>
  <c r="F139" i="51"/>
  <c r="G139" i="51" s="1"/>
  <c r="F138" i="51"/>
  <c r="G138" i="51" s="1"/>
  <c r="F137" i="51"/>
  <c r="G137" i="51" s="1"/>
  <c r="F136" i="51"/>
  <c r="G136" i="51" s="1"/>
  <c r="F135" i="51"/>
  <c r="G135" i="51" s="1"/>
  <c r="F134" i="51"/>
  <c r="G134" i="51" s="1"/>
  <c r="F133" i="51"/>
  <c r="G133" i="51" s="1"/>
  <c r="F132" i="51"/>
  <c r="G132" i="51" s="1"/>
  <c r="F131" i="51"/>
  <c r="G131" i="51" s="1"/>
  <c r="F130" i="51"/>
  <c r="G130" i="51" s="1"/>
  <c r="F129" i="51"/>
  <c r="G129" i="51" s="1"/>
  <c r="F128" i="51"/>
  <c r="G128" i="51" s="1"/>
  <c r="F127" i="51"/>
  <c r="G127" i="51" s="1"/>
  <c r="F126" i="51"/>
  <c r="G126" i="51" s="1"/>
  <c r="F125" i="51"/>
  <c r="G125" i="51" s="1"/>
  <c r="F124" i="51"/>
  <c r="G124" i="51" s="1"/>
  <c r="F123" i="51"/>
  <c r="G123" i="51" s="1"/>
  <c r="F122" i="51"/>
  <c r="G122" i="51" s="1"/>
  <c r="F121" i="51"/>
  <c r="G121" i="51" s="1"/>
  <c r="F120" i="51"/>
  <c r="G120" i="51" s="1"/>
  <c r="F119" i="51"/>
  <c r="G119" i="51" s="1"/>
  <c r="F118" i="51"/>
  <c r="G118" i="51" s="1"/>
  <c r="F117" i="51"/>
  <c r="G117" i="51" s="1"/>
  <c r="F116" i="51"/>
  <c r="G116" i="51" s="1"/>
  <c r="F115" i="51"/>
  <c r="G115" i="51" s="1"/>
  <c r="F114" i="51"/>
  <c r="G114" i="51" s="1"/>
  <c r="F113" i="51"/>
  <c r="G113" i="51" s="1"/>
  <c r="F112" i="51"/>
  <c r="G112" i="51" s="1"/>
  <c r="F111" i="51"/>
  <c r="G111" i="51" s="1"/>
  <c r="F110" i="51"/>
  <c r="G110" i="51" s="1"/>
  <c r="F109" i="51"/>
  <c r="G109" i="51" s="1"/>
  <c r="F108" i="51"/>
  <c r="G108" i="51" s="1"/>
  <c r="F107" i="51"/>
  <c r="G107" i="51" s="1"/>
  <c r="F106" i="51"/>
  <c r="G106" i="51" s="1"/>
  <c r="F105" i="51"/>
  <c r="G105" i="51" s="1"/>
  <c r="F104" i="51"/>
  <c r="G104" i="51" s="1"/>
  <c r="F103" i="51"/>
  <c r="G103" i="51" s="1"/>
  <c r="F102" i="51"/>
  <c r="G102" i="51" s="1"/>
  <c r="F101" i="51"/>
  <c r="G101" i="51" s="1"/>
  <c r="F100" i="51"/>
  <c r="G100" i="51" s="1"/>
  <c r="F99" i="51"/>
  <c r="G99" i="51" s="1"/>
  <c r="F98" i="51"/>
  <c r="G98" i="51" s="1"/>
  <c r="F97" i="51"/>
  <c r="G97" i="51" s="1"/>
  <c r="F96" i="51"/>
  <c r="G96" i="51" s="1"/>
  <c r="F95" i="51"/>
  <c r="G95" i="51" s="1"/>
  <c r="F94" i="51"/>
  <c r="G94" i="51" s="1"/>
  <c r="F93" i="51"/>
  <c r="G93" i="51" s="1"/>
  <c r="F92" i="51"/>
  <c r="G92" i="51" s="1"/>
  <c r="F91" i="51"/>
  <c r="G91" i="51" s="1"/>
  <c r="F90" i="51"/>
  <c r="G90" i="51" s="1"/>
  <c r="F89" i="51"/>
  <c r="G89" i="51" s="1"/>
  <c r="F88" i="51"/>
  <c r="G88" i="51" s="1"/>
  <c r="F87" i="51"/>
  <c r="G87" i="51" s="1"/>
  <c r="F86" i="51"/>
  <c r="G86" i="51" s="1"/>
  <c r="F85" i="51"/>
  <c r="G85" i="51" s="1"/>
  <c r="F84" i="51"/>
  <c r="G84" i="51" s="1"/>
  <c r="F83" i="51"/>
  <c r="G83" i="51" s="1"/>
  <c r="F82" i="51"/>
  <c r="G82" i="51" s="1"/>
  <c r="F81" i="51"/>
  <c r="G81" i="51" s="1"/>
  <c r="F80" i="51"/>
  <c r="G80" i="51" s="1"/>
  <c r="F79" i="51"/>
  <c r="G79" i="51" s="1"/>
  <c r="F78" i="51"/>
  <c r="G78" i="51" s="1"/>
  <c r="F77" i="51"/>
  <c r="G77" i="51" s="1"/>
  <c r="F76" i="51"/>
  <c r="G76" i="51" s="1"/>
  <c r="F75" i="51"/>
  <c r="G75" i="51" s="1"/>
  <c r="F74" i="51"/>
  <c r="G74" i="51" s="1"/>
  <c r="F73" i="51"/>
  <c r="G73" i="51" s="1"/>
  <c r="F72" i="51"/>
  <c r="G72" i="51" s="1"/>
  <c r="F71" i="51"/>
  <c r="G71" i="51" s="1"/>
  <c r="F70" i="51"/>
  <c r="G70" i="51" s="1"/>
  <c r="F69" i="51"/>
  <c r="G69" i="51" s="1"/>
  <c r="F68" i="51"/>
  <c r="G68" i="51" s="1"/>
  <c r="F67" i="51"/>
  <c r="G67" i="51" s="1"/>
  <c r="F66" i="51"/>
  <c r="G66" i="51" s="1"/>
  <c r="F65" i="51"/>
  <c r="G65" i="51" s="1"/>
  <c r="F64" i="51"/>
  <c r="G64" i="51" s="1"/>
  <c r="F63" i="51"/>
  <c r="G63" i="51" s="1"/>
  <c r="F62" i="51"/>
  <c r="G62" i="51" s="1"/>
  <c r="F61" i="51"/>
  <c r="G61" i="51" s="1"/>
  <c r="F60" i="51"/>
  <c r="G60" i="51" s="1"/>
  <c r="F59" i="51"/>
  <c r="G59" i="51" s="1"/>
  <c r="F58" i="51"/>
  <c r="G58" i="51" s="1"/>
  <c r="F57" i="51"/>
  <c r="G57" i="51" s="1"/>
  <c r="F56" i="51"/>
  <c r="G56" i="51" s="1"/>
  <c r="F55" i="51"/>
  <c r="G55" i="51" s="1"/>
  <c r="F54" i="51"/>
  <c r="G54" i="51" s="1"/>
  <c r="F53" i="51"/>
  <c r="G53" i="51" s="1"/>
  <c r="F52" i="51"/>
  <c r="G52" i="51" s="1"/>
  <c r="F51" i="51"/>
  <c r="G51" i="51" s="1"/>
  <c r="F50" i="51"/>
  <c r="G50" i="51" s="1"/>
  <c r="F49" i="51"/>
  <c r="G49" i="51" s="1"/>
  <c r="F48" i="51"/>
  <c r="G48" i="51" s="1"/>
  <c r="F47" i="51"/>
  <c r="G47" i="51" s="1"/>
  <c r="F46" i="51"/>
  <c r="G46" i="51" s="1"/>
  <c r="F45" i="51"/>
  <c r="G45" i="51" s="1"/>
  <c r="F44" i="51"/>
  <c r="G44" i="51" s="1"/>
  <c r="F43" i="51"/>
  <c r="G43" i="51" s="1"/>
  <c r="F42" i="51"/>
  <c r="G42" i="51" s="1"/>
  <c r="F41" i="51"/>
  <c r="G41" i="51" s="1"/>
  <c r="F40" i="51"/>
  <c r="G40" i="51" s="1"/>
  <c r="F39" i="51"/>
  <c r="G39" i="51" s="1"/>
  <c r="F38" i="51"/>
  <c r="G38" i="51" s="1"/>
  <c r="F37" i="51"/>
  <c r="G37" i="51" s="1"/>
  <c r="F36" i="51"/>
  <c r="G36" i="51" s="1"/>
  <c r="F35" i="51"/>
  <c r="G35" i="51" s="1"/>
  <c r="F34" i="51"/>
  <c r="G34" i="51" s="1"/>
  <c r="F33" i="51"/>
  <c r="G33" i="51" s="1"/>
  <c r="F32" i="51"/>
  <c r="G32" i="51" s="1"/>
  <c r="F31" i="51"/>
  <c r="G31" i="51" s="1"/>
  <c r="F30" i="51"/>
  <c r="G30" i="51" s="1"/>
  <c r="F29" i="51"/>
  <c r="G29" i="51" s="1"/>
  <c r="F28" i="51"/>
  <c r="G28" i="51" s="1"/>
  <c r="F27" i="51"/>
  <c r="G27" i="51" s="1"/>
  <c r="F26" i="51"/>
  <c r="G26" i="51" s="1"/>
  <c r="F25" i="51"/>
  <c r="G25" i="51" s="1"/>
  <c r="F24" i="51"/>
  <c r="G24" i="51" s="1"/>
  <c r="F23" i="51"/>
  <c r="G23" i="51" s="1"/>
  <c r="F22" i="51"/>
  <c r="G22" i="51" s="1"/>
  <c r="F21" i="51"/>
  <c r="G21" i="51" s="1"/>
  <c r="F20" i="51"/>
  <c r="G20" i="51" s="1"/>
  <c r="F19" i="51"/>
  <c r="G19" i="51" s="1"/>
  <c r="F18" i="51"/>
  <c r="G18" i="51" s="1"/>
  <c r="F17" i="51"/>
  <c r="G17" i="51" s="1"/>
  <c r="F16" i="51"/>
  <c r="G16" i="51" s="1"/>
  <c r="F15" i="51"/>
  <c r="G15" i="51" s="1"/>
  <c r="F14" i="51"/>
  <c r="G14" i="51" s="1"/>
  <c r="F13" i="51"/>
  <c r="G13" i="51" s="1"/>
  <c r="F12" i="51"/>
  <c r="G12" i="51" s="1"/>
  <c r="F11" i="51"/>
  <c r="G11" i="51" s="1"/>
  <c r="F10" i="51"/>
  <c r="G10" i="51" s="1"/>
  <c r="F9" i="51"/>
  <c r="G9" i="51" s="1"/>
  <c r="F8" i="51"/>
  <c r="G8" i="51" s="1"/>
  <c r="F7" i="51"/>
  <c r="G7" i="51" s="1"/>
  <c r="F6" i="51"/>
  <c r="G6" i="51" s="1"/>
  <c r="F5" i="51"/>
  <c r="G5" i="51" s="1"/>
  <c r="F4" i="51"/>
  <c r="G4" i="51" s="1"/>
  <c r="F3" i="51"/>
  <c r="G3" i="51" s="1"/>
  <c r="F2" i="51"/>
  <c r="G2" i="51" s="1"/>
  <c r="F214" i="49"/>
  <c r="G214" i="49" s="1"/>
  <c r="F213" i="49"/>
  <c r="G213" i="49" s="1"/>
  <c r="F212" i="49"/>
  <c r="G212" i="49" s="1"/>
  <c r="F211" i="49"/>
  <c r="G211" i="49" s="1"/>
  <c r="F210" i="49"/>
  <c r="G210" i="49" s="1"/>
  <c r="F209" i="49"/>
  <c r="G209" i="49" s="1"/>
  <c r="F208" i="49"/>
  <c r="G208" i="49" s="1"/>
  <c r="F207" i="49"/>
  <c r="G207" i="49" s="1"/>
  <c r="F206" i="49"/>
  <c r="G206" i="49" s="1"/>
  <c r="F205" i="49"/>
  <c r="G205" i="49" s="1"/>
  <c r="F204" i="49"/>
  <c r="G204" i="49" s="1"/>
  <c r="F203" i="49"/>
  <c r="G203" i="49" s="1"/>
  <c r="F202" i="49"/>
  <c r="G202" i="49" s="1"/>
  <c r="F201" i="49"/>
  <c r="G201" i="49" s="1"/>
  <c r="F200" i="49"/>
  <c r="G200" i="49" s="1"/>
  <c r="F199" i="49"/>
  <c r="G199" i="49" s="1"/>
  <c r="F198" i="49"/>
  <c r="G198" i="49" s="1"/>
  <c r="F197" i="49"/>
  <c r="G197" i="49" s="1"/>
  <c r="F196" i="49"/>
  <c r="G196" i="49" s="1"/>
  <c r="F195" i="49"/>
  <c r="G195" i="49" s="1"/>
  <c r="F194" i="49"/>
  <c r="G194" i="49" s="1"/>
  <c r="F193" i="49"/>
  <c r="G193" i="49" s="1"/>
  <c r="F192" i="49"/>
  <c r="G192" i="49" s="1"/>
  <c r="F191" i="49"/>
  <c r="G191" i="49" s="1"/>
  <c r="F190" i="49"/>
  <c r="G190" i="49" s="1"/>
  <c r="F189" i="49"/>
  <c r="G189" i="49" s="1"/>
  <c r="F188" i="49"/>
  <c r="G188" i="49" s="1"/>
  <c r="F187" i="49"/>
  <c r="G187" i="49" s="1"/>
  <c r="F186" i="49"/>
  <c r="G186" i="49" s="1"/>
  <c r="F185" i="49"/>
  <c r="G185" i="49" s="1"/>
  <c r="F184" i="49"/>
  <c r="G184" i="49" s="1"/>
  <c r="F183" i="49"/>
  <c r="G183" i="49" s="1"/>
  <c r="F182" i="49"/>
  <c r="G182" i="49" s="1"/>
  <c r="F181" i="49"/>
  <c r="G181" i="49" s="1"/>
  <c r="F180" i="49"/>
  <c r="G180" i="49" s="1"/>
  <c r="F179" i="49"/>
  <c r="G179" i="49" s="1"/>
  <c r="F178" i="49"/>
  <c r="G178" i="49" s="1"/>
  <c r="F177" i="49"/>
  <c r="G177" i="49" s="1"/>
  <c r="F176" i="49"/>
  <c r="G176" i="49" s="1"/>
  <c r="F175" i="49"/>
  <c r="G175" i="49" s="1"/>
  <c r="F174" i="49"/>
  <c r="G174" i="49" s="1"/>
  <c r="F173" i="49"/>
  <c r="G173" i="49" s="1"/>
  <c r="F172" i="49"/>
  <c r="G172" i="49" s="1"/>
  <c r="F171" i="49"/>
  <c r="G171" i="49" s="1"/>
  <c r="F170" i="49"/>
  <c r="G170" i="49" s="1"/>
  <c r="F169" i="49"/>
  <c r="G169" i="49" s="1"/>
  <c r="F168" i="49"/>
  <c r="G168" i="49" s="1"/>
  <c r="F167" i="49"/>
  <c r="G167" i="49" s="1"/>
  <c r="F166" i="49"/>
  <c r="G166" i="49" s="1"/>
  <c r="F165" i="49"/>
  <c r="G165" i="49" s="1"/>
  <c r="F164" i="49"/>
  <c r="G164" i="49" s="1"/>
  <c r="F163" i="49"/>
  <c r="G163" i="49" s="1"/>
  <c r="F162" i="49"/>
  <c r="G162" i="49" s="1"/>
  <c r="F161" i="49"/>
  <c r="G161" i="49" s="1"/>
  <c r="F160" i="49"/>
  <c r="G160" i="49" s="1"/>
  <c r="F159" i="49"/>
  <c r="G159" i="49" s="1"/>
  <c r="F158" i="49"/>
  <c r="G158" i="49" s="1"/>
  <c r="F157" i="49"/>
  <c r="G157" i="49" s="1"/>
  <c r="F156" i="49"/>
  <c r="G156" i="49" s="1"/>
  <c r="F155" i="49"/>
  <c r="G155" i="49" s="1"/>
  <c r="F154" i="49"/>
  <c r="G154" i="49" s="1"/>
  <c r="F153" i="49"/>
  <c r="G153" i="49" s="1"/>
  <c r="F152" i="49"/>
  <c r="G152" i="49" s="1"/>
  <c r="F151" i="49"/>
  <c r="G151" i="49" s="1"/>
  <c r="F150" i="49"/>
  <c r="G150" i="49" s="1"/>
  <c r="F149" i="49"/>
  <c r="G149" i="49" s="1"/>
  <c r="F148" i="49"/>
  <c r="G148" i="49" s="1"/>
  <c r="F147" i="49"/>
  <c r="G147" i="49" s="1"/>
  <c r="F146" i="49"/>
  <c r="G146" i="49" s="1"/>
  <c r="F145" i="49"/>
  <c r="G145" i="49" s="1"/>
  <c r="F144" i="49"/>
  <c r="G144" i="49" s="1"/>
  <c r="F143" i="49"/>
  <c r="G143" i="49" s="1"/>
  <c r="F142" i="49"/>
  <c r="G142" i="49" s="1"/>
  <c r="F141" i="49"/>
  <c r="G141" i="49" s="1"/>
  <c r="F140" i="49"/>
  <c r="G140" i="49" s="1"/>
  <c r="F139" i="49"/>
  <c r="G139" i="49" s="1"/>
  <c r="F138" i="49"/>
  <c r="G138" i="49" s="1"/>
  <c r="F137" i="49"/>
  <c r="G137" i="49" s="1"/>
  <c r="F136" i="49"/>
  <c r="G136" i="49" s="1"/>
  <c r="F135" i="49"/>
  <c r="G135" i="49" s="1"/>
  <c r="F134" i="49"/>
  <c r="G134" i="49" s="1"/>
  <c r="F133" i="49"/>
  <c r="G133" i="49" s="1"/>
  <c r="F132" i="49"/>
  <c r="G132" i="49" s="1"/>
  <c r="F131" i="49"/>
  <c r="G131" i="49" s="1"/>
  <c r="F130" i="49"/>
  <c r="G130" i="49" s="1"/>
  <c r="F129" i="49"/>
  <c r="G129" i="49" s="1"/>
  <c r="F128" i="49"/>
  <c r="G128" i="49" s="1"/>
  <c r="F127" i="49"/>
  <c r="G127" i="49" s="1"/>
  <c r="F126" i="49"/>
  <c r="G126" i="49" s="1"/>
  <c r="F125" i="49"/>
  <c r="G125" i="49" s="1"/>
  <c r="F124" i="49"/>
  <c r="G124" i="49" s="1"/>
  <c r="F123" i="49"/>
  <c r="G123" i="49" s="1"/>
  <c r="F122" i="49"/>
  <c r="G122" i="49" s="1"/>
  <c r="F121" i="49"/>
  <c r="G121" i="49" s="1"/>
  <c r="F120" i="49"/>
  <c r="G120" i="49" s="1"/>
  <c r="F119" i="49"/>
  <c r="G119" i="49" s="1"/>
  <c r="F118" i="49"/>
  <c r="G118" i="49" s="1"/>
  <c r="F117" i="49"/>
  <c r="G117" i="49" s="1"/>
  <c r="F116" i="49"/>
  <c r="G116" i="49" s="1"/>
  <c r="F115" i="49"/>
  <c r="G115" i="49" s="1"/>
  <c r="F114" i="49"/>
  <c r="G114" i="49" s="1"/>
  <c r="F113" i="49"/>
  <c r="G113" i="49" s="1"/>
  <c r="F112" i="49"/>
  <c r="G112" i="49" s="1"/>
  <c r="F111" i="49"/>
  <c r="G111" i="49" s="1"/>
  <c r="F110" i="49"/>
  <c r="G110" i="49" s="1"/>
  <c r="F109" i="49"/>
  <c r="G109" i="49" s="1"/>
  <c r="F108" i="49"/>
  <c r="G108" i="49" s="1"/>
  <c r="F107" i="49"/>
  <c r="G107" i="49" s="1"/>
  <c r="F106" i="49"/>
  <c r="G106" i="49" s="1"/>
  <c r="F105" i="49"/>
  <c r="G105" i="49" s="1"/>
  <c r="F104" i="49"/>
  <c r="G104" i="49" s="1"/>
  <c r="F103" i="49"/>
  <c r="G103" i="49" s="1"/>
  <c r="F102" i="49"/>
  <c r="G102" i="49" s="1"/>
  <c r="F101" i="49"/>
  <c r="G101" i="49" s="1"/>
  <c r="F100" i="49"/>
  <c r="G100" i="49" s="1"/>
  <c r="F99" i="49"/>
  <c r="G99" i="49" s="1"/>
  <c r="F98" i="49"/>
  <c r="G98" i="49" s="1"/>
  <c r="F97" i="49"/>
  <c r="G97" i="49" s="1"/>
  <c r="F96" i="49"/>
  <c r="G96" i="49" s="1"/>
  <c r="F95" i="49"/>
  <c r="G95" i="49" s="1"/>
  <c r="F94" i="49"/>
  <c r="G94" i="49" s="1"/>
  <c r="F93" i="49"/>
  <c r="G93" i="49" s="1"/>
  <c r="F92" i="49"/>
  <c r="G92" i="49" s="1"/>
  <c r="F91" i="49"/>
  <c r="G91" i="49" s="1"/>
  <c r="F90" i="49"/>
  <c r="G90" i="49" s="1"/>
  <c r="F89" i="49"/>
  <c r="G89" i="49" s="1"/>
  <c r="F88" i="49"/>
  <c r="G88" i="49" s="1"/>
  <c r="F87" i="49"/>
  <c r="G87" i="49" s="1"/>
  <c r="F86" i="49"/>
  <c r="G86" i="49" s="1"/>
  <c r="F85" i="49"/>
  <c r="G85" i="49" s="1"/>
  <c r="F84" i="49"/>
  <c r="G84" i="49" s="1"/>
  <c r="F83" i="49"/>
  <c r="G83" i="49" s="1"/>
  <c r="F82" i="49"/>
  <c r="G82" i="49" s="1"/>
  <c r="F81" i="49"/>
  <c r="G81" i="49" s="1"/>
  <c r="F80" i="49"/>
  <c r="G80" i="49" s="1"/>
  <c r="F79" i="49"/>
  <c r="G79" i="49" s="1"/>
  <c r="F78" i="49"/>
  <c r="G78" i="49" s="1"/>
  <c r="F77" i="49"/>
  <c r="G77" i="49" s="1"/>
  <c r="F76" i="49"/>
  <c r="G76" i="49" s="1"/>
  <c r="F75" i="49"/>
  <c r="G75" i="49" s="1"/>
  <c r="F74" i="49"/>
  <c r="G74" i="49" s="1"/>
  <c r="F73" i="49"/>
  <c r="G73" i="49" s="1"/>
  <c r="F72" i="49"/>
  <c r="G72" i="49" s="1"/>
  <c r="F71" i="49"/>
  <c r="G71" i="49" s="1"/>
  <c r="F70" i="49"/>
  <c r="G70" i="49" s="1"/>
  <c r="F69" i="49"/>
  <c r="G69" i="49" s="1"/>
  <c r="F68" i="49"/>
  <c r="G68" i="49" s="1"/>
  <c r="F67" i="49"/>
  <c r="G67" i="49" s="1"/>
  <c r="F66" i="49"/>
  <c r="G66" i="49" s="1"/>
  <c r="F65" i="49"/>
  <c r="G65" i="49" s="1"/>
  <c r="F64" i="49"/>
  <c r="G64" i="49" s="1"/>
  <c r="F63" i="49"/>
  <c r="G63" i="49" s="1"/>
  <c r="F62" i="49"/>
  <c r="G62" i="49" s="1"/>
  <c r="F61" i="49"/>
  <c r="G61" i="49" s="1"/>
  <c r="F60" i="49"/>
  <c r="G60" i="49" s="1"/>
  <c r="F59" i="49"/>
  <c r="G59" i="49" s="1"/>
  <c r="F58" i="49"/>
  <c r="G58" i="49" s="1"/>
  <c r="F57" i="49"/>
  <c r="G57" i="49" s="1"/>
  <c r="F56" i="49"/>
  <c r="G56" i="49" s="1"/>
  <c r="F55" i="49"/>
  <c r="G55" i="49" s="1"/>
  <c r="F54" i="49"/>
  <c r="G54" i="49" s="1"/>
  <c r="F53" i="49"/>
  <c r="G53" i="49" s="1"/>
  <c r="F52" i="49"/>
  <c r="G52" i="49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4" i="49"/>
  <c r="G44" i="49" s="1"/>
  <c r="F43" i="49"/>
  <c r="G43" i="49" s="1"/>
  <c r="F42" i="49"/>
  <c r="G42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34" i="49"/>
  <c r="G34" i="49" s="1"/>
  <c r="F33" i="49"/>
  <c r="G33" i="49" s="1"/>
  <c r="F32" i="49"/>
  <c r="G32" i="49" s="1"/>
  <c r="F31" i="49"/>
  <c r="G31" i="49" s="1"/>
  <c r="F30" i="49"/>
  <c r="G30" i="49" s="1"/>
  <c r="F29" i="49"/>
  <c r="G29" i="49" s="1"/>
  <c r="F28" i="49"/>
  <c r="G28" i="49" s="1"/>
  <c r="F27" i="49"/>
  <c r="G27" i="49" s="1"/>
  <c r="F26" i="49"/>
  <c r="G26" i="49" s="1"/>
  <c r="F25" i="49"/>
  <c r="G25" i="49" s="1"/>
  <c r="F24" i="49"/>
  <c r="G24" i="49" s="1"/>
  <c r="F23" i="49"/>
  <c r="G23" i="49" s="1"/>
  <c r="F22" i="49"/>
  <c r="G22" i="49" s="1"/>
  <c r="F21" i="49"/>
  <c r="G21" i="49" s="1"/>
  <c r="F20" i="49"/>
  <c r="G20" i="49" s="1"/>
  <c r="F19" i="49"/>
  <c r="G19" i="49" s="1"/>
  <c r="F18" i="49"/>
  <c r="G18" i="49" s="1"/>
  <c r="F17" i="49"/>
  <c r="G17" i="49" s="1"/>
  <c r="F16" i="49"/>
  <c r="G16" i="49" s="1"/>
  <c r="F15" i="49"/>
  <c r="G15" i="49" s="1"/>
  <c r="F14" i="49"/>
  <c r="G14" i="49" s="1"/>
  <c r="F13" i="49"/>
  <c r="G13" i="49" s="1"/>
  <c r="F12" i="49"/>
  <c r="G12" i="49" s="1"/>
  <c r="F11" i="49"/>
  <c r="G11" i="49" s="1"/>
  <c r="F10" i="49"/>
  <c r="G10" i="49" s="1"/>
  <c r="F9" i="49"/>
  <c r="G9" i="49" s="1"/>
  <c r="F8" i="49"/>
  <c r="G8" i="49" s="1"/>
  <c r="F7" i="49"/>
  <c r="G7" i="49" s="1"/>
  <c r="F6" i="49"/>
  <c r="G6" i="49" s="1"/>
  <c r="F5" i="49"/>
  <c r="G5" i="49" s="1"/>
  <c r="F4" i="49"/>
  <c r="G4" i="49" s="1"/>
  <c r="F3" i="49"/>
  <c r="G3" i="49" s="1"/>
  <c r="F2" i="49"/>
  <c r="G2" i="49" s="1"/>
  <c r="F214" i="48"/>
  <c r="G214" i="48" s="1"/>
  <c r="F213" i="48"/>
  <c r="G213" i="48" s="1"/>
  <c r="F212" i="48"/>
  <c r="G212" i="48" s="1"/>
  <c r="F211" i="48"/>
  <c r="G211" i="48" s="1"/>
  <c r="F210" i="48"/>
  <c r="G210" i="48" s="1"/>
  <c r="F209" i="48"/>
  <c r="G209" i="48" s="1"/>
  <c r="F208" i="48"/>
  <c r="G208" i="48" s="1"/>
  <c r="F207" i="48"/>
  <c r="G207" i="48" s="1"/>
  <c r="F206" i="48"/>
  <c r="G206" i="48" s="1"/>
  <c r="F205" i="48"/>
  <c r="G205" i="48" s="1"/>
  <c r="F204" i="48"/>
  <c r="G204" i="48" s="1"/>
  <c r="F203" i="48"/>
  <c r="G203" i="48" s="1"/>
  <c r="F202" i="48"/>
  <c r="G202" i="48" s="1"/>
  <c r="F201" i="48"/>
  <c r="G201" i="48" s="1"/>
  <c r="F200" i="48"/>
  <c r="G200" i="48" s="1"/>
  <c r="F199" i="48"/>
  <c r="G199" i="48" s="1"/>
  <c r="F198" i="48"/>
  <c r="G198" i="48" s="1"/>
  <c r="F197" i="48"/>
  <c r="G197" i="48" s="1"/>
  <c r="F196" i="48"/>
  <c r="G196" i="48" s="1"/>
  <c r="F195" i="48"/>
  <c r="G195" i="48" s="1"/>
  <c r="F194" i="48"/>
  <c r="G194" i="48" s="1"/>
  <c r="F193" i="48"/>
  <c r="G193" i="48" s="1"/>
  <c r="F192" i="48"/>
  <c r="G192" i="48" s="1"/>
  <c r="F191" i="48"/>
  <c r="G191" i="48" s="1"/>
  <c r="F190" i="48"/>
  <c r="G190" i="48" s="1"/>
  <c r="F189" i="48"/>
  <c r="G189" i="48" s="1"/>
  <c r="F188" i="48"/>
  <c r="G188" i="48" s="1"/>
  <c r="F187" i="48"/>
  <c r="G187" i="48" s="1"/>
  <c r="F186" i="48"/>
  <c r="G186" i="48" s="1"/>
  <c r="F185" i="48"/>
  <c r="G185" i="48" s="1"/>
  <c r="F184" i="48"/>
  <c r="G184" i="48" s="1"/>
  <c r="F183" i="48"/>
  <c r="G183" i="48" s="1"/>
  <c r="F182" i="48"/>
  <c r="G182" i="48" s="1"/>
  <c r="F181" i="48"/>
  <c r="G181" i="48" s="1"/>
  <c r="F180" i="48"/>
  <c r="G180" i="48" s="1"/>
  <c r="F179" i="48"/>
  <c r="G179" i="48" s="1"/>
  <c r="F178" i="48"/>
  <c r="G178" i="48" s="1"/>
  <c r="F177" i="48"/>
  <c r="G177" i="48" s="1"/>
  <c r="F176" i="48"/>
  <c r="G176" i="48" s="1"/>
  <c r="F175" i="48"/>
  <c r="G175" i="48" s="1"/>
  <c r="F174" i="48"/>
  <c r="G174" i="48" s="1"/>
  <c r="F173" i="48"/>
  <c r="G173" i="48" s="1"/>
  <c r="F172" i="48"/>
  <c r="G172" i="48" s="1"/>
  <c r="F171" i="48"/>
  <c r="G171" i="48" s="1"/>
  <c r="F170" i="48"/>
  <c r="G170" i="48" s="1"/>
  <c r="F169" i="48"/>
  <c r="G169" i="48" s="1"/>
  <c r="F168" i="48"/>
  <c r="G168" i="48" s="1"/>
  <c r="F167" i="48"/>
  <c r="G167" i="48" s="1"/>
  <c r="F166" i="48"/>
  <c r="G166" i="48" s="1"/>
  <c r="F165" i="48"/>
  <c r="G165" i="48" s="1"/>
  <c r="F164" i="48"/>
  <c r="G164" i="48" s="1"/>
  <c r="F163" i="48"/>
  <c r="G163" i="48" s="1"/>
  <c r="F162" i="48"/>
  <c r="G162" i="48" s="1"/>
  <c r="F161" i="48"/>
  <c r="G161" i="48" s="1"/>
  <c r="F160" i="48"/>
  <c r="G160" i="48" s="1"/>
  <c r="F159" i="48"/>
  <c r="G159" i="48" s="1"/>
  <c r="F158" i="48"/>
  <c r="G158" i="48" s="1"/>
  <c r="F157" i="48"/>
  <c r="G157" i="48" s="1"/>
  <c r="F156" i="48"/>
  <c r="G156" i="48" s="1"/>
  <c r="F155" i="48"/>
  <c r="G155" i="48" s="1"/>
  <c r="F154" i="48"/>
  <c r="G154" i="48" s="1"/>
  <c r="F153" i="48"/>
  <c r="G153" i="48" s="1"/>
  <c r="F152" i="48"/>
  <c r="G152" i="48" s="1"/>
  <c r="F151" i="48"/>
  <c r="G151" i="48" s="1"/>
  <c r="F150" i="48"/>
  <c r="G150" i="48" s="1"/>
  <c r="F149" i="48"/>
  <c r="G149" i="48" s="1"/>
  <c r="F148" i="48"/>
  <c r="G148" i="48" s="1"/>
  <c r="F147" i="48"/>
  <c r="G147" i="48" s="1"/>
  <c r="F146" i="48"/>
  <c r="G146" i="48" s="1"/>
  <c r="F145" i="48"/>
  <c r="G145" i="48" s="1"/>
  <c r="F144" i="48"/>
  <c r="G144" i="48" s="1"/>
  <c r="F143" i="48"/>
  <c r="G143" i="48" s="1"/>
  <c r="F142" i="48"/>
  <c r="G142" i="48" s="1"/>
  <c r="F141" i="48"/>
  <c r="G141" i="48" s="1"/>
  <c r="F140" i="48"/>
  <c r="G140" i="48" s="1"/>
  <c r="F139" i="48"/>
  <c r="G139" i="48" s="1"/>
  <c r="F138" i="48"/>
  <c r="G138" i="48" s="1"/>
  <c r="F137" i="48"/>
  <c r="G137" i="48" s="1"/>
  <c r="F136" i="48"/>
  <c r="G136" i="48" s="1"/>
  <c r="F135" i="48"/>
  <c r="G135" i="48" s="1"/>
  <c r="F134" i="48"/>
  <c r="G134" i="48" s="1"/>
  <c r="F133" i="48"/>
  <c r="G133" i="48" s="1"/>
  <c r="F132" i="48"/>
  <c r="G132" i="48" s="1"/>
  <c r="F131" i="48"/>
  <c r="G131" i="48" s="1"/>
  <c r="F130" i="48"/>
  <c r="G130" i="48" s="1"/>
  <c r="F129" i="48"/>
  <c r="G129" i="48" s="1"/>
  <c r="F128" i="48"/>
  <c r="G128" i="48" s="1"/>
  <c r="F127" i="48"/>
  <c r="G127" i="48" s="1"/>
  <c r="F126" i="48"/>
  <c r="G126" i="48" s="1"/>
  <c r="F125" i="48"/>
  <c r="G125" i="48" s="1"/>
  <c r="F124" i="48"/>
  <c r="G124" i="48" s="1"/>
  <c r="F123" i="48"/>
  <c r="G123" i="48" s="1"/>
  <c r="F122" i="48"/>
  <c r="G122" i="48" s="1"/>
  <c r="F121" i="48"/>
  <c r="G121" i="48" s="1"/>
  <c r="F120" i="48"/>
  <c r="G120" i="48" s="1"/>
  <c r="F119" i="48"/>
  <c r="G119" i="48" s="1"/>
  <c r="F118" i="48"/>
  <c r="G118" i="48" s="1"/>
  <c r="F117" i="48"/>
  <c r="G117" i="48" s="1"/>
  <c r="F116" i="48"/>
  <c r="G116" i="48" s="1"/>
  <c r="F115" i="48"/>
  <c r="G115" i="48" s="1"/>
  <c r="F114" i="48"/>
  <c r="G114" i="48" s="1"/>
  <c r="F113" i="48"/>
  <c r="G113" i="48" s="1"/>
  <c r="F112" i="48"/>
  <c r="G112" i="48" s="1"/>
  <c r="F111" i="48"/>
  <c r="G111" i="48" s="1"/>
  <c r="F110" i="48"/>
  <c r="G110" i="48" s="1"/>
  <c r="F109" i="48"/>
  <c r="G109" i="48" s="1"/>
  <c r="F108" i="48"/>
  <c r="G108" i="48" s="1"/>
  <c r="F107" i="48"/>
  <c r="G107" i="48" s="1"/>
  <c r="F106" i="48"/>
  <c r="G106" i="48" s="1"/>
  <c r="F105" i="48"/>
  <c r="G105" i="48" s="1"/>
  <c r="F104" i="48"/>
  <c r="G104" i="48" s="1"/>
  <c r="F103" i="48"/>
  <c r="G103" i="48" s="1"/>
  <c r="F102" i="48"/>
  <c r="G102" i="48" s="1"/>
  <c r="F101" i="48"/>
  <c r="G101" i="48" s="1"/>
  <c r="F100" i="48"/>
  <c r="G100" i="48" s="1"/>
  <c r="F99" i="48"/>
  <c r="G99" i="48" s="1"/>
  <c r="F98" i="48"/>
  <c r="G98" i="48" s="1"/>
  <c r="F97" i="48"/>
  <c r="G97" i="48" s="1"/>
  <c r="F96" i="48"/>
  <c r="G96" i="48" s="1"/>
  <c r="F95" i="48"/>
  <c r="G95" i="48" s="1"/>
  <c r="F94" i="48"/>
  <c r="G94" i="48" s="1"/>
  <c r="F93" i="48"/>
  <c r="G93" i="48" s="1"/>
  <c r="F92" i="48"/>
  <c r="G92" i="48" s="1"/>
  <c r="F91" i="48"/>
  <c r="G91" i="48" s="1"/>
  <c r="F90" i="48"/>
  <c r="G90" i="48" s="1"/>
  <c r="F89" i="48"/>
  <c r="G89" i="48" s="1"/>
  <c r="F88" i="48"/>
  <c r="G88" i="48" s="1"/>
  <c r="F87" i="48"/>
  <c r="G87" i="48" s="1"/>
  <c r="F86" i="48"/>
  <c r="G86" i="48" s="1"/>
  <c r="F85" i="48"/>
  <c r="G85" i="48" s="1"/>
  <c r="F84" i="48"/>
  <c r="G84" i="48" s="1"/>
  <c r="F83" i="48"/>
  <c r="G83" i="48" s="1"/>
  <c r="F82" i="48"/>
  <c r="G82" i="48" s="1"/>
  <c r="F81" i="48"/>
  <c r="G81" i="48" s="1"/>
  <c r="F80" i="48"/>
  <c r="G80" i="48" s="1"/>
  <c r="F79" i="48"/>
  <c r="G79" i="48" s="1"/>
  <c r="F78" i="48"/>
  <c r="G78" i="48" s="1"/>
  <c r="F77" i="48"/>
  <c r="G77" i="48" s="1"/>
  <c r="F76" i="48"/>
  <c r="G76" i="48" s="1"/>
  <c r="F75" i="48"/>
  <c r="G75" i="48" s="1"/>
  <c r="F74" i="48"/>
  <c r="G74" i="48" s="1"/>
  <c r="F73" i="48"/>
  <c r="G73" i="48" s="1"/>
  <c r="F72" i="48"/>
  <c r="G72" i="48" s="1"/>
  <c r="F71" i="48"/>
  <c r="G71" i="48" s="1"/>
  <c r="F70" i="48"/>
  <c r="G70" i="48" s="1"/>
  <c r="F69" i="48"/>
  <c r="G69" i="48" s="1"/>
  <c r="F68" i="48"/>
  <c r="G68" i="48" s="1"/>
  <c r="F67" i="48"/>
  <c r="G67" i="48" s="1"/>
  <c r="F66" i="48"/>
  <c r="G66" i="48" s="1"/>
  <c r="F65" i="48"/>
  <c r="G65" i="48" s="1"/>
  <c r="F64" i="48"/>
  <c r="G64" i="48" s="1"/>
  <c r="F63" i="48"/>
  <c r="G63" i="48" s="1"/>
  <c r="F62" i="48"/>
  <c r="G62" i="48" s="1"/>
  <c r="F61" i="48"/>
  <c r="G61" i="48" s="1"/>
  <c r="F60" i="48"/>
  <c r="G60" i="48" s="1"/>
  <c r="F59" i="48"/>
  <c r="G59" i="48" s="1"/>
  <c r="F58" i="48"/>
  <c r="G58" i="48" s="1"/>
  <c r="F57" i="48"/>
  <c r="G57" i="48" s="1"/>
  <c r="F56" i="48"/>
  <c r="G56" i="48" s="1"/>
  <c r="F55" i="48"/>
  <c r="G55" i="48" s="1"/>
  <c r="F54" i="48"/>
  <c r="G54" i="48" s="1"/>
  <c r="F53" i="48"/>
  <c r="G53" i="48" s="1"/>
  <c r="F52" i="48"/>
  <c r="G52" i="48" s="1"/>
  <c r="F51" i="48"/>
  <c r="G51" i="48" s="1"/>
  <c r="F50" i="48"/>
  <c r="G50" i="48" s="1"/>
  <c r="F49" i="48"/>
  <c r="G49" i="48" s="1"/>
  <c r="F48" i="48"/>
  <c r="G48" i="48" s="1"/>
  <c r="F47" i="48"/>
  <c r="G47" i="48" s="1"/>
  <c r="F46" i="48"/>
  <c r="G46" i="48" s="1"/>
  <c r="F45" i="48"/>
  <c r="G45" i="48" s="1"/>
  <c r="F44" i="48"/>
  <c r="G44" i="48" s="1"/>
  <c r="F43" i="48"/>
  <c r="G43" i="48" s="1"/>
  <c r="F42" i="48"/>
  <c r="G42" i="48" s="1"/>
  <c r="F41" i="48"/>
  <c r="G41" i="48" s="1"/>
  <c r="F40" i="48"/>
  <c r="G40" i="48" s="1"/>
  <c r="F39" i="48"/>
  <c r="G39" i="48" s="1"/>
  <c r="F38" i="48"/>
  <c r="G38" i="48" s="1"/>
  <c r="F37" i="48"/>
  <c r="G37" i="48" s="1"/>
  <c r="F36" i="48"/>
  <c r="G36" i="48" s="1"/>
  <c r="F35" i="48"/>
  <c r="G35" i="48" s="1"/>
  <c r="F34" i="48"/>
  <c r="G34" i="48" s="1"/>
  <c r="F33" i="48"/>
  <c r="G33" i="48" s="1"/>
  <c r="F32" i="48"/>
  <c r="G32" i="48" s="1"/>
  <c r="F31" i="48"/>
  <c r="G31" i="48" s="1"/>
  <c r="F30" i="48"/>
  <c r="G30" i="48" s="1"/>
  <c r="F29" i="48"/>
  <c r="G29" i="48" s="1"/>
  <c r="F28" i="48"/>
  <c r="G28" i="48" s="1"/>
  <c r="F27" i="48"/>
  <c r="G27" i="48" s="1"/>
  <c r="F26" i="48"/>
  <c r="G26" i="48" s="1"/>
  <c r="F25" i="48"/>
  <c r="G25" i="48" s="1"/>
  <c r="F24" i="48"/>
  <c r="G24" i="48" s="1"/>
  <c r="F23" i="48"/>
  <c r="G23" i="48" s="1"/>
  <c r="F22" i="48"/>
  <c r="G22" i="48" s="1"/>
  <c r="F21" i="48"/>
  <c r="G21" i="48" s="1"/>
  <c r="F20" i="48"/>
  <c r="G20" i="48" s="1"/>
  <c r="F19" i="48"/>
  <c r="G19" i="48" s="1"/>
  <c r="F18" i="48"/>
  <c r="G18" i="48" s="1"/>
  <c r="F17" i="48"/>
  <c r="G17" i="48" s="1"/>
  <c r="F16" i="48"/>
  <c r="G16" i="48" s="1"/>
  <c r="F15" i="48"/>
  <c r="G15" i="48" s="1"/>
  <c r="F14" i="48"/>
  <c r="G14" i="48" s="1"/>
  <c r="F13" i="48"/>
  <c r="G13" i="48" s="1"/>
  <c r="F12" i="48"/>
  <c r="G12" i="48" s="1"/>
  <c r="F11" i="48"/>
  <c r="G11" i="48" s="1"/>
  <c r="F10" i="48"/>
  <c r="G10" i="48" s="1"/>
  <c r="F9" i="48"/>
  <c r="G9" i="48" s="1"/>
  <c r="F8" i="48"/>
  <c r="G8" i="48" s="1"/>
  <c r="F7" i="48"/>
  <c r="G7" i="48" s="1"/>
  <c r="F6" i="48"/>
  <c r="G6" i="48" s="1"/>
  <c r="F5" i="48"/>
  <c r="G5" i="48" s="1"/>
  <c r="F4" i="48"/>
  <c r="G4" i="48" s="1"/>
  <c r="F3" i="48"/>
  <c r="G3" i="48" s="1"/>
  <c r="F2" i="48"/>
  <c r="G2" i="48" s="1"/>
  <c r="F214" i="47"/>
  <c r="G214" i="47" s="1"/>
  <c r="F213" i="47"/>
  <c r="G213" i="47" s="1"/>
  <c r="F212" i="47"/>
  <c r="G212" i="47" s="1"/>
  <c r="F211" i="47"/>
  <c r="G211" i="47" s="1"/>
  <c r="F210" i="47"/>
  <c r="G210" i="47" s="1"/>
  <c r="F209" i="47"/>
  <c r="G209" i="47" s="1"/>
  <c r="F208" i="47"/>
  <c r="G208" i="47" s="1"/>
  <c r="F207" i="47"/>
  <c r="G207" i="47" s="1"/>
  <c r="F206" i="47"/>
  <c r="G206" i="47" s="1"/>
  <c r="F205" i="47"/>
  <c r="G205" i="47" s="1"/>
  <c r="F204" i="47"/>
  <c r="G204" i="47" s="1"/>
  <c r="F203" i="47"/>
  <c r="G203" i="47" s="1"/>
  <c r="F202" i="47"/>
  <c r="G202" i="47" s="1"/>
  <c r="F201" i="47"/>
  <c r="G201" i="47" s="1"/>
  <c r="F200" i="47"/>
  <c r="G200" i="47" s="1"/>
  <c r="F199" i="47"/>
  <c r="G199" i="47" s="1"/>
  <c r="F198" i="47"/>
  <c r="G198" i="47" s="1"/>
  <c r="F197" i="47"/>
  <c r="G197" i="47" s="1"/>
  <c r="F196" i="47"/>
  <c r="G196" i="47" s="1"/>
  <c r="F195" i="47"/>
  <c r="G195" i="47" s="1"/>
  <c r="F194" i="47"/>
  <c r="G194" i="47" s="1"/>
  <c r="F193" i="47"/>
  <c r="G193" i="47" s="1"/>
  <c r="F192" i="47"/>
  <c r="G192" i="47" s="1"/>
  <c r="F191" i="47"/>
  <c r="G191" i="47" s="1"/>
  <c r="F190" i="47"/>
  <c r="G190" i="47" s="1"/>
  <c r="F189" i="47"/>
  <c r="G189" i="47" s="1"/>
  <c r="F188" i="47"/>
  <c r="G188" i="47" s="1"/>
  <c r="F187" i="47"/>
  <c r="G187" i="47" s="1"/>
  <c r="F186" i="47"/>
  <c r="G186" i="47" s="1"/>
  <c r="F185" i="47"/>
  <c r="G185" i="47" s="1"/>
  <c r="F184" i="47"/>
  <c r="G184" i="47" s="1"/>
  <c r="F183" i="47"/>
  <c r="G183" i="47" s="1"/>
  <c r="F182" i="47"/>
  <c r="G182" i="47" s="1"/>
  <c r="F181" i="47"/>
  <c r="G181" i="47" s="1"/>
  <c r="F180" i="47"/>
  <c r="G180" i="47" s="1"/>
  <c r="F179" i="47"/>
  <c r="G179" i="47" s="1"/>
  <c r="F178" i="47"/>
  <c r="G178" i="47" s="1"/>
  <c r="F177" i="47"/>
  <c r="G177" i="47" s="1"/>
  <c r="F176" i="47"/>
  <c r="G176" i="47" s="1"/>
  <c r="F175" i="47"/>
  <c r="G175" i="47" s="1"/>
  <c r="F174" i="47"/>
  <c r="G174" i="47" s="1"/>
  <c r="F173" i="47"/>
  <c r="G173" i="47" s="1"/>
  <c r="F172" i="47"/>
  <c r="G172" i="47" s="1"/>
  <c r="F171" i="47"/>
  <c r="G171" i="47" s="1"/>
  <c r="F170" i="47"/>
  <c r="G170" i="47" s="1"/>
  <c r="F169" i="47"/>
  <c r="G169" i="47" s="1"/>
  <c r="F168" i="47"/>
  <c r="G168" i="47" s="1"/>
  <c r="F167" i="47"/>
  <c r="G167" i="47" s="1"/>
  <c r="F166" i="47"/>
  <c r="G166" i="47" s="1"/>
  <c r="F165" i="47"/>
  <c r="G165" i="47" s="1"/>
  <c r="F164" i="47"/>
  <c r="G164" i="47" s="1"/>
  <c r="F163" i="47"/>
  <c r="G163" i="47" s="1"/>
  <c r="F162" i="47"/>
  <c r="G162" i="47" s="1"/>
  <c r="F161" i="47"/>
  <c r="G161" i="47" s="1"/>
  <c r="F160" i="47"/>
  <c r="G160" i="47" s="1"/>
  <c r="F159" i="47"/>
  <c r="G159" i="47" s="1"/>
  <c r="F158" i="47"/>
  <c r="G158" i="47" s="1"/>
  <c r="F157" i="47"/>
  <c r="G157" i="47" s="1"/>
  <c r="F156" i="47"/>
  <c r="G156" i="47" s="1"/>
  <c r="F155" i="47"/>
  <c r="G155" i="47" s="1"/>
  <c r="F154" i="47"/>
  <c r="G154" i="47" s="1"/>
  <c r="F153" i="47"/>
  <c r="G153" i="47" s="1"/>
  <c r="F152" i="47"/>
  <c r="G152" i="47" s="1"/>
  <c r="F151" i="47"/>
  <c r="G151" i="47" s="1"/>
  <c r="F150" i="47"/>
  <c r="G150" i="47" s="1"/>
  <c r="F149" i="47"/>
  <c r="G149" i="47" s="1"/>
  <c r="F148" i="47"/>
  <c r="G148" i="47" s="1"/>
  <c r="F147" i="47"/>
  <c r="G147" i="47" s="1"/>
  <c r="F146" i="47"/>
  <c r="G146" i="47" s="1"/>
  <c r="F145" i="47"/>
  <c r="G145" i="47" s="1"/>
  <c r="F144" i="47"/>
  <c r="G144" i="47" s="1"/>
  <c r="F143" i="47"/>
  <c r="G143" i="47" s="1"/>
  <c r="F142" i="47"/>
  <c r="G142" i="47" s="1"/>
  <c r="F141" i="47"/>
  <c r="G141" i="47" s="1"/>
  <c r="F140" i="47"/>
  <c r="G140" i="47" s="1"/>
  <c r="F139" i="47"/>
  <c r="G139" i="47" s="1"/>
  <c r="F138" i="47"/>
  <c r="G138" i="47" s="1"/>
  <c r="F137" i="47"/>
  <c r="G137" i="47" s="1"/>
  <c r="F136" i="47"/>
  <c r="G136" i="47" s="1"/>
  <c r="F135" i="47"/>
  <c r="G135" i="47" s="1"/>
  <c r="F134" i="47"/>
  <c r="G134" i="47" s="1"/>
  <c r="F133" i="47"/>
  <c r="G133" i="47" s="1"/>
  <c r="F132" i="47"/>
  <c r="G132" i="47" s="1"/>
  <c r="F131" i="47"/>
  <c r="G131" i="47" s="1"/>
  <c r="F130" i="47"/>
  <c r="G130" i="47" s="1"/>
  <c r="F129" i="47"/>
  <c r="G129" i="47" s="1"/>
  <c r="F128" i="47"/>
  <c r="G128" i="47" s="1"/>
  <c r="F127" i="47"/>
  <c r="G127" i="47" s="1"/>
  <c r="F126" i="47"/>
  <c r="G126" i="47" s="1"/>
  <c r="F125" i="47"/>
  <c r="G125" i="47" s="1"/>
  <c r="F124" i="47"/>
  <c r="G124" i="47" s="1"/>
  <c r="F123" i="47"/>
  <c r="G123" i="47" s="1"/>
  <c r="F122" i="47"/>
  <c r="G122" i="47" s="1"/>
  <c r="F121" i="47"/>
  <c r="G121" i="47" s="1"/>
  <c r="F120" i="47"/>
  <c r="G120" i="47" s="1"/>
  <c r="F119" i="47"/>
  <c r="G119" i="47" s="1"/>
  <c r="F118" i="47"/>
  <c r="G118" i="47" s="1"/>
  <c r="F117" i="47"/>
  <c r="G117" i="47" s="1"/>
  <c r="F116" i="47"/>
  <c r="G116" i="47" s="1"/>
  <c r="F115" i="47"/>
  <c r="G115" i="47" s="1"/>
  <c r="F114" i="47"/>
  <c r="G114" i="47" s="1"/>
  <c r="F113" i="47"/>
  <c r="G113" i="47" s="1"/>
  <c r="F112" i="47"/>
  <c r="G112" i="47" s="1"/>
  <c r="F111" i="47"/>
  <c r="G111" i="47" s="1"/>
  <c r="F110" i="47"/>
  <c r="G110" i="47" s="1"/>
  <c r="F109" i="47"/>
  <c r="G109" i="47" s="1"/>
  <c r="F108" i="47"/>
  <c r="G108" i="47" s="1"/>
  <c r="F107" i="47"/>
  <c r="G107" i="47" s="1"/>
  <c r="F106" i="47"/>
  <c r="G106" i="47" s="1"/>
  <c r="F105" i="47"/>
  <c r="G105" i="47" s="1"/>
  <c r="F104" i="47"/>
  <c r="G104" i="47" s="1"/>
  <c r="F103" i="47"/>
  <c r="G103" i="47" s="1"/>
  <c r="F102" i="47"/>
  <c r="G102" i="47" s="1"/>
  <c r="F101" i="47"/>
  <c r="G101" i="47" s="1"/>
  <c r="F100" i="47"/>
  <c r="G100" i="47" s="1"/>
  <c r="F99" i="47"/>
  <c r="G99" i="47" s="1"/>
  <c r="F98" i="47"/>
  <c r="G98" i="47" s="1"/>
  <c r="F97" i="47"/>
  <c r="G97" i="47" s="1"/>
  <c r="F96" i="47"/>
  <c r="G96" i="47" s="1"/>
  <c r="F95" i="47"/>
  <c r="G95" i="47" s="1"/>
  <c r="F94" i="47"/>
  <c r="G94" i="47" s="1"/>
  <c r="F93" i="47"/>
  <c r="G93" i="47" s="1"/>
  <c r="F92" i="47"/>
  <c r="G92" i="47" s="1"/>
  <c r="F91" i="47"/>
  <c r="G91" i="47" s="1"/>
  <c r="F90" i="47"/>
  <c r="G90" i="47" s="1"/>
  <c r="F89" i="47"/>
  <c r="G89" i="47" s="1"/>
  <c r="F88" i="47"/>
  <c r="G88" i="47" s="1"/>
  <c r="F87" i="47"/>
  <c r="G87" i="47" s="1"/>
  <c r="F86" i="47"/>
  <c r="G86" i="47" s="1"/>
  <c r="F85" i="47"/>
  <c r="G85" i="47" s="1"/>
  <c r="F84" i="47"/>
  <c r="G84" i="47" s="1"/>
  <c r="F83" i="47"/>
  <c r="G83" i="47" s="1"/>
  <c r="F82" i="47"/>
  <c r="G82" i="47" s="1"/>
  <c r="F81" i="47"/>
  <c r="G81" i="47" s="1"/>
  <c r="F80" i="47"/>
  <c r="G80" i="47" s="1"/>
  <c r="F79" i="47"/>
  <c r="G79" i="47" s="1"/>
  <c r="F78" i="47"/>
  <c r="G78" i="47" s="1"/>
  <c r="F77" i="47"/>
  <c r="G77" i="47" s="1"/>
  <c r="F76" i="47"/>
  <c r="G76" i="47" s="1"/>
  <c r="F75" i="47"/>
  <c r="G75" i="47" s="1"/>
  <c r="F74" i="47"/>
  <c r="G74" i="47" s="1"/>
  <c r="F73" i="47"/>
  <c r="G73" i="47" s="1"/>
  <c r="F72" i="47"/>
  <c r="G72" i="47" s="1"/>
  <c r="F71" i="47"/>
  <c r="G71" i="47" s="1"/>
  <c r="F70" i="47"/>
  <c r="G70" i="47" s="1"/>
  <c r="F69" i="47"/>
  <c r="G69" i="47" s="1"/>
  <c r="F68" i="47"/>
  <c r="G68" i="47" s="1"/>
  <c r="F67" i="47"/>
  <c r="G67" i="47" s="1"/>
  <c r="F66" i="47"/>
  <c r="G66" i="47" s="1"/>
  <c r="F65" i="47"/>
  <c r="G65" i="47" s="1"/>
  <c r="F64" i="47"/>
  <c r="G64" i="47" s="1"/>
  <c r="F63" i="47"/>
  <c r="G63" i="47" s="1"/>
  <c r="F62" i="47"/>
  <c r="G62" i="47" s="1"/>
  <c r="F61" i="47"/>
  <c r="G61" i="47" s="1"/>
  <c r="F60" i="47"/>
  <c r="G60" i="47" s="1"/>
  <c r="F59" i="47"/>
  <c r="G59" i="47" s="1"/>
  <c r="F58" i="47"/>
  <c r="G58" i="47" s="1"/>
  <c r="F57" i="47"/>
  <c r="G57" i="47" s="1"/>
  <c r="F56" i="47"/>
  <c r="G56" i="47" s="1"/>
  <c r="F55" i="47"/>
  <c r="G55" i="47" s="1"/>
  <c r="F54" i="47"/>
  <c r="G54" i="47" s="1"/>
  <c r="F53" i="47"/>
  <c r="G53" i="47" s="1"/>
  <c r="F52" i="47"/>
  <c r="G52" i="47" s="1"/>
  <c r="F51" i="47"/>
  <c r="G51" i="47" s="1"/>
  <c r="F50" i="47"/>
  <c r="G50" i="47" s="1"/>
  <c r="F49" i="47"/>
  <c r="G49" i="47" s="1"/>
  <c r="F48" i="47"/>
  <c r="G48" i="47" s="1"/>
  <c r="F47" i="47"/>
  <c r="G47" i="47" s="1"/>
  <c r="F46" i="47"/>
  <c r="G46" i="47" s="1"/>
  <c r="F45" i="47"/>
  <c r="G45" i="47" s="1"/>
  <c r="F44" i="47"/>
  <c r="G44" i="47" s="1"/>
  <c r="F43" i="47"/>
  <c r="G43" i="47" s="1"/>
  <c r="F42" i="47"/>
  <c r="G42" i="47" s="1"/>
  <c r="F41" i="47"/>
  <c r="G41" i="47" s="1"/>
  <c r="F40" i="47"/>
  <c r="G40" i="47" s="1"/>
  <c r="F39" i="47"/>
  <c r="G39" i="47" s="1"/>
  <c r="F38" i="47"/>
  <c r="G38" i="47" s="1"/>
  <c r="F37" i="47"/>
  <c r="G37" i="47" s="1"/>
  <c r="F36" i="47"/>
  <c r="G36" i="47" s="1"/>
  <c r="F35" i="47"/>
  <c r="G35" i="47" s="1"/>
  <c r="F34" i="47"/>
  <c r="G34" i="47" s="1"/>
  <c r="F33" i="47"/>
  <c r="G33" i="47" s="1"/>
  <c r="F32" i="47"/>
  <c r="G32" i="47" s="1"/>
  <c r="F31" i="47"/>
  <c r="G31" i="47" s="1"/>
  <c r="F30" i="47"/>
  <c r="G30" i="47" s="1"/>
  <c r="F29" i="47"/>
  <c r="G29" i="47" s="1"/>
  <c r="F28" i="47"/>
  <c r="G28" i="47" s="1"/>
  <c r="F27" i="47"/>
  <c r="G27" i="47" s="1"/>
  <c r="F26" i="47"/>
  <c r="G26" i="47" s="1"/>
  <c r="F25" i="47"/>
  <c r="G25" i="47" s="1"/>
  <c r="F24" i="47"/>
  <c r="G24" i="47" s="1"/>
  <c r="F23" i="47"/>
  <c r="G23" i="47" s="1"/>
  <c r="F22" i="47"/>
  <c r="G22" i="47" s="1"/>
  <c r="F21" i="47"/>
  <c r="G21" i="47" s="1"/>
  <c r="F20" i="47"/>
  <c r="G20" i="47" s="1"/>
  <c r="F19" i="47"/>
  <c r="G19" i="47" s="1"/>
  <c r="F18" i="47"/>
  <c r="G18" i="47" s="1"/>
  <c r="F17" i="47"/>
  <c r="G17" i="47" s="1"/>
  <c r="F16" i="47"/>
  <c r="G16" i="47" s="1"/>
  <c r="F15" i="47"/>
  <c r="G15" i="47" s="1"/>
  <c r="F14" i="47"/>
  <c r="G14" i="47" s="1"/>
  <c r="F13" i="47"/>
  <c r="G13" i="47" s="1"/>
  <c r="F12" i="47"/>
  <c r="G12" i="47" s="1"/>
  <c r="F11" i="47"/>
  <c r="G11" i="47" s="1"/>
  <c r="F10" i="47"/>
  <c r="G10" i="47" s="1"/>
  <c r="F9" i="47"/>
  <c r="G9" i="47" s="1"/>
  <c r="F8" i="47"/>
  <c r="G8" i="47" s="1"/>
  <c r="F7" i="47"/>
  <c r="G7" i="47" s="1"/>
  <c r="F6" i="47"/>
  <c r="G6" i="47" s="1"/>
  <c r="F5" i="47"/>
  <c r="G5" i="47" s="1"/>
  <c r="F4" i="47"/>
  <c r="G4" i="47" s="1"/>
  <c r="F3" i="47"/>
  <c r="G3" i="47" s="1"/>
  <c r="F2" i="47"/>
  <c r="G2" i="47" s="1"/>
  <c r="G214" i="46"/>
  <c r="G213" i="46"/>
  <c r="G212" i="46"/>
  <c r="G211" i="46"/>
  <c r="G210" i="46"/>
  <c r="G209" i="46"/>
  <c r="G208" i="46"/>
  <c r="G207" i="46"/>
  <c r="G206" i="46"/>
  <c r="G205" i="46"/>
  <c r="G204" i="46"/>
  <c r="G203" i="46"/>
  <c r="G202" i="46"/>
  <c r="G201" i="46"/>
  <c r="G200" i="46"/>
  <c r="G199" i="46"/>
  <c r="G198" i="46"/>
  <c r="G197" i="46"/>
  <c r="G196" i="46"/>
  <c r="G195" i="46"/>
  <c r="G194" i="46"/>
  <c r="G193" i="46"/>
  <c r="G192" i="46"/>
  <c r="G191" i="46"/>
  <c r="G190" i="46"/>
  <c r="G189" i="46"/>
  <c r="G188" i="46"/>
  <c r="G187" i="46"/>
  <c r="G186" i="46"/>
  <c r="G185" i="46"/>
  <c r="G184" i="46"/>
  <c r="G183" i="46"/>
  <c r="G182" i="46"/>
  <c r="G181" i="46"/>
  <c r="G180" i="46"/>
  <c r="G179" i="46"/>
  <c r="G178" i="46"/>
  <c r="G177" i="46"/>
  <c r="G176" i="46"/>
  <c r="G175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6" i="46"/>
  <c r="G155" i="46"/>
  <c r="G154" i="46"/>
  <c r="G153" i="46"/>
  <c r="G152" i="46"/>
  <c r="G151" i="46"/>
  <c r="G150" i="46"/>
  <c r="G149" i="46"/>
  <c r="G148" i="46"/>
  <c r="G147" i="46"/>
  <c r="G146" i="46"/>
  <c r="G145" i="46"/>
  <c r="G144" i="46"/>
  <c r="G143" i="46"/>
  <c r="G142" i="46"/>
  <c r="G141" i="46"/>
  <c r="G140" i="46"/>
  <c r="G139" i="46"/>
  <c r="G138" i="46"/>
  <c r="G137" i="46"/>
  <c r="G136" i="46"/>
  <c r="G135" i="46"/>
  <c r="G134" i="46"/>
  <c r="G133" i="46"/>
  <c r="G132" i="46"/>
  <c r="G131" i="46"/>
  <c r="G130" i="46"/>
  <c r="G129" i="46"/>
  <c r="G128" i="46"/>
  <c r="G127" i="46"/>
  <c r="G126" i="46"/>
  <c r="G125" i="46"/>
  <c r="G124" i="46"/>
  <c r="G123" i="46"/>
  <c r="G122" i="46"/>
  <c r="G121" i="46"/>
  <c r="G120" i="46"/>
  <c r="G119" i="46"/>
  <c r="G118" i="46"/>
  <c r="G117" i="46"/>
  <c r="G116" i="46"/>
  <c r="G115" i="46"/>
  <c r="G114" i="46"/>
  <c r="G113" i="46"/>
  <c r="G112" i="46"/>
  <c r="G111" i="46"/>
  <c r="G110" i="46"/>
  <c r="G109" i="46"/>
  <c r="G108" i="46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G5" i="46"/>
  <c r="G4" i="46"/>
  <c r="G3" i="46"/>
  <c r="G2" i="46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8" i="42"/>
  <c r="G197" i="42"/>
  <c r="G196" i="42"/>
  <c r="G195" i="42"/>
  <c r="G194" i="42"/>
  <c r="G193" i="42"/>
  <c r="G192" i="42"/>
  <c r="G191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8" i="42"/>
  <c r="G147" i="42"/>
  <c r="G146" i="42"/>
  <c r="G145" i="42"/>
  <c r="G144" i="42"/>
  <c r="G143" i="42"/>
  <c r="G142" i="42"/>
  <c r="G141" i="42"/>
  <c r="G140" i="42"/>
  <c r="G139" i="42"/>
  <c r="G138" i="42"/>
  <c r="G137" i="42"/>
  <c r="G136" i="42"/>
  <c r="G135" i="42"/>
  <c r="G134" i="42"/>
  <c r="G133" i="42"/>
  <c r="G132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G4" i="42"/>
  <c r="G3" i="42"/>
  <c r="G2" i="42"/>
</calcChain>
</file>

<file path=xl/sharedStrings.xml><?xml version="1.0" encoding="utf-8"?>
<sst xmlns="http://schemas.openxmlformats.org/spreadsheetml/2006/main" count="22067" uniqueCount="528">
  <si>
    <t>K1.1</t>
  </si>
  <si>
    <t>Razvitost občine</t>
  </si>
  <si>
    <t>K1.2</t>
  </si>
  <si>
    <t>Prirast prebivalstva</t>
  </si>
  <si>
    <t>K1.3</t>
  </si>
  <si>
    <t>Starejše prebivalstvo (nad 80 let)</t>
  </si>
  <si>
    <t>K1.4</t>
  </si>
  <si>
    <t>Osnovno izobraženi odrasli (OŠ ali manj)</t>
  </si>
  <si>
    <t>K1.5</t>
  </si>
  <si>
    <t>Stopnja delovne aktivnosti</t>
  </si>
  <si>
    <t>K2.1</t>
  </si>
  <si>
    <t>Telesni fitnes otrok</t>
  </si>
  <si>
    <t>K2.2</t>
  </si>
  <si>
    <t>Prekomerna prehranjenost otrok</t>
  </si>
  <si>
    <t>K2.5</t>
  </si>
  <si>
    <t>Poškodovani v transportnih nezgodah</t>
  </si>
  <si>
    <t>K2.6</t>
  </si>
  <si>
    <t>Prometne nezgode z alkoholiziranimi povzročitelji</t>
  </si>
  <si>
    <t>K3.1</t>
  </si>
  <si>
    <t>Odzivnost v Program Svit</t>
  </si>
  <si>
    <t>K3.2</t>
  </si>
  <si>
    <t>Presejanost v Programu Zora</t>
  </si>
  <si>
    <t>K3.4</t>
  </si>
  <si>
    <t>Presejanost v Programu DORA</t>
  </si>
  <si>
    <t>K4.2</t>
  </si>
  <si>
    <t>Bolniška odsotnost</t>
  </si>
  <si>
    <t>K4.3</t>
  </si>
  <si>
    <t>Astma pri otrocih in mladostnikih (0-19 let)</t>
  </si>
  <si>
    <t>K4.4</t>
  </si>
  <si>
    <t>Bolezni, neposredno pripisljive alkoholu (15 let in več)</t>
  </si>
  <si>
    <t>K4.5</t>
  </si>
  <si>
    <t>Prejemniki zdravil zaradi sladkorne bolezni</t>
  </si>
  <si>
    <t>K4.6</t>
  </si>
  <si>
    <t>Prejemniki zdravil zaradi poviš. krvnega tlaka</t>
  </si>
  <si>
    <t>K4.7</t>
  </si>
  <si>
    <t>Prejemniki zdravil proti strjevanju krvi</t>
  </si>
  <si>
    <t>K4.8</t>
  </si>
  <si>
    <t>Srčna kap (35-74 let)</t>
  </si>
  <si>
    <t>K4.9</t>
  </si>
  <si>
    <t>Možganska kap (35-84 let)</t>
  </si>
  <si>
    <t>K4.10</t>
  </si>
  <si>
    <t>Novi primeri raka</t>
  </si>
  <si>
    <t>K4.15</t>
  </si>
  <si>
    <t>K4.16</t>
  </si>
  <si>
    <t>K4.17</t>
  </si>
  <si>
    <t>Novi primeri raka dojke</t>
  </si>
  <si>
    <t>K4.11</t>
  </si>
  <si>
    <t>Zlomi kolka pri starejših prebivalcih (65 let in več)</t>
  </si>
  <si>
    <t>K4.12</t>
  </si>
  <si>
    <t>Prejemniki zdravil zaradi duševnih motenj</t>
  </si>
  <si>
    <t>K4.13</t>
  </si>
  <si>
    <t>Pomoč na domu</t>
  </si>
  <si>
    <t>K4.14</t>
  </si>
  <si>
    <t>Klopni meningoencefalitis</t>
  </si>
  <si>
    <t>K5.1</t>
  </si>
  <si>
    <t>Umrljivost po stalnem bivališču</t>
  </si>
  <si>
    <t>K5.2</t>
  </si>
  <si>
    <t>Umrljivost zaradi bolezni srca in ožilja (0-74 let)</t>
  </si>
  <si>
    <t>K5.3</t>
  </si>
  <si>
    <t>Umrljivost zaradi vseh vrst raka (0-74 let)</t>
  </si>
  <si>
    <t>K5.6</t>
  </si>
  <si>
    <t>Umrljivost zaradi pljučnega raka (0-74 let)</t>
  </si>
  <si>
    <t>K5.7</t>
  </si>
  <si>
    <t>Umrljivost zaradi samomora</t>
  </si>
  <si>
    <t>IZDAJA</t>
  </si>
  <si>
    <t>GEO</t>
  </si>
  <si>
    <t>ID</t>
  </si>
  <si>
    <t>1SI</t>
  </si>
  <si>
    <t>2OB</t>
  </si>
  <si>
    <t>Ajdovščina</t>
  </si>
  <si>
    <t/>
  </si>
  <si>
    <t>Beltinci</t>
  </si>
  <si>
    <t>1)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</si>
  <si>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</si>
  <si>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</si>
  <si>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</si>
  <si>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</si>
  <si>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</si>
  <si>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</si>
  <si>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</si>
  <si>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</si>
  <si>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</si>
  <si>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</si>
  <si>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</si>
  <si>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</si>
  <si>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</si>
  <si>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</si>
  <si>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</si>
  <si>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</si>
  <si>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</si>
  <si>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</si>
  <si>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 - Polhov Gradec</t>
  </si>
  <si>
    <t>Dol pri Ljubljani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</si>
  <si>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</si>
  <si>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</si>
  <si>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</si>
  <si>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</si>
  <si>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</si>
  <si>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</si>
  <si>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</si>
  <si>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</si>
  <si>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</si>
  <si>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</si>
  <si>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</si>
  <si>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</si>
  <si>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</si>
  <si>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</si>
  <si>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</si>
  <si>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</si>
  <si>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</si>
  <si>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</si>
  <si>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</si>
  <si>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</si>
  <si>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</si>
  <si>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</si>
  <si>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</si>
  <si>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</si>
  <si>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</si>
  <si>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</si>
  <si>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</si>
  <si>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Koper/Capodistria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</si>
  <si>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</si>
  <si>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</si>
  <si>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</si>
  <si>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</si>
  <si>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</si>
  <si>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</si>
  <si>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</si>
  <si>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</si>
  <si>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</si>
  <si>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</si>
  <si>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</si>
  <si>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</si>
  <si>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</si>
  <si>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</si>
  <si>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</si>
  <si>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</si>
  <si>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</si>
  <si>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</si>
  <si>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</si>
  <si>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</si>
  <si>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</si>
  <si>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</si>
  <si>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</si>
  <si>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</si>
  <si>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 - 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</si>
  <si>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</si>
  <si>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</si>
  <si>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</si>
  <si>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</si>
  <si>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</si>
  <si>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</si>
  <si>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</si>
  <si>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</si>
  <si>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</si>
  <si>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</si>
  <si>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</si>
  <si>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</si>
  <si>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</si>
  <si>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</si>
  <si>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Piran/Pirano</t>
  </si>
  <si>
    <t>Pivka</t>
  </si>
  <si>
    <t>Podčetrtek</t>
  </si>
  <si>
    <t>Podvelka</t>
  </si>
  <si>
    <t>Postojna</t>
  </si>
  <si>
    <t>Preddvor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</si>
  <si>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</si>
  <si>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</si>
  <si>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</si>
  <si>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</si>
  <si>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</si>
  <si>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</si>
  <si>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</si>
  <si>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</si>
  <si>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</si>
  <si>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</si>
  <si>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</si>
  <si>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</si>
  <si>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</si>
  <si>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</si>
  <si>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</si>
  <si>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</si>
  <si>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</si>
  <si>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</si>
  <si>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</si>
  <si>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</si>
  <si>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</si>
  <si>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</si>
  <si>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</si>
  <si>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</si>
  <si>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</si>
  <si>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</si>
  <si>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</si>
  <si>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</si>
  <si>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</si>
  <si>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</si>
  <si>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</si>
  <si>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</si>
  <si>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</si>
  <si>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</si>
  <si>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</si>
  <si>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</si>
  <si>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</si>
  <si>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</si>
  <si>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</si>
  <si>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</si>
  <si>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</si>
  <si>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</si>
  <si>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</si>
  <si>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</si>
  <si>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</si>
  <si>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</si>
  <si>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</si>
  <si>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</si>
  <si>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</si>
  <si>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</si>
  <si>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</si>
  <si>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</si>
  <si>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</si>
  <si>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</si>
  <si>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</si>
  <si>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</si>
  <si>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</si>
  <si>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</si>
  <si>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</si>
  <si>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Dobrovnik/Dobronak</t>
  </si>
  <si>
    <t>Dolenjske Toplice</t>
  </si>
  <si>
    <t>Grad</t>
  </si>
  <si>
    <t>Hajdina</t>
  </si>
  <si>
    <t>Hoče - Slivnica</t>
  </si>
  <si>
    <t>Hodoš/Hodos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</si>
  <si>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</si>
  <si>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</si>
  <si>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</si>
  <si>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</si>
  <si>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</si>
  <si>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</si>
  <si>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</si>
  <si>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</si>
  <si>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</si>
  <si>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</si>
  <si>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</si>
  <si>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</si>
  <si>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</si>
  <si>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</si>
  <si>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</si>
  <si>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</si>
  <si>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</si>
  <si>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</si>
  <si>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</si>
  <si>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</si>
  <si>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 goricah</t>
  </si>
  <si>
    <t>Šempeter - 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</si>
  <si>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</si>
  <si>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</si>
  <si>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</si>
  <si>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</si>
  <si>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</si>
  <si>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</si>
  <si>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</si>
  <si>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</si>
  <si>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</si>
  <si>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</si>
  <si>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</si>
  <si>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</si>
  <si>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</si>
  <si>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</si>
  <si>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</si>
  <si>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 - Trebelno</t>
  </si>
  <si>
    <t>Poljčane</t>
  </si>
  <si>
    <t>Renče - Vogrsko</t>
  </si>
  <si>
    <t>Središče ob Dravi</t>
  </si>
  <si>
    <t>Straža</t>
  </si>
  <si>
    <t>Sveta Trojica v Slov. goricah</t>
  </si>
  <si>
    <t>Sveti Tomaž</t>
  </si>
  <si>
    <t>Šmarješke Toplice</t>
  </si>
  <si>
    <t>Gorje</t>
  </si>
  <si>
    <t>Log - Dragomer</t>
  </si>
  <si>
    <t>Rečica ob Savinji</t>
  </si>
  <si>
    <t>Sveti Jurij v Slov. goricah</t>
  </si>
  <si>
    <t>Šentrupert</t>
  </si>
  <si>
    <t>Mirna</t>
  </si>
  <si>
    <t>Ankaran</t>
  </si>
  <si>
    <t>3UE</t>
  </si>
  <si>
    <t>Ilirska bistrica</t>
  </si>
  <si>
    <t>Koper</t>
  </si>
  <si>
    <t>Lendava</t>
  </si>
  <si>
    <t>Piran</t>
  </si>
  <si>
    <t>Šentjur pri Celju</t>
  </si>
  <si>
    <t>4SR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</si>
  <si>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</si>
  <si>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</si>
  <si>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</si>
  <si>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</si>
  <si>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</si>
  <si>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</si>
  <si>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</si>
  <si>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</si>
  <si>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</si>
  <si>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</si>
  <si>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</si>
  <si>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 - kraška</t>
  </si>
  <si>
    <t>Podatki za občine so na naslednjem listu prikazani glede na naslednje izbrane kazalnike zdravja.</t>
  </si>
  <si>
    <t>Kratica</t>
  </si>
  <si>
    <t>Kazalnik - kratko ime</t>
  </si>
  <si>
    <t>Enota</t>
  </si>
  <si>
    <t>indeks</t>
  </si>
  <si>
    <t>‰</t>
  </si>
  <si>
    <t>%</t>
  </si>
  <si>
    <t>dnevi</t>
  </si>
  <si>
    <t>SSS/1000</t>
  </si>
  <si>
    <t>SSS/100</t>
  </si>
  <si>
    <t>SSS/100.000</t>
  </si>
  <si>
    <t>Novi primeri raka debelega črevesja in danke</t>
  </si>
  <si>
    <t>Novi primeri pljučnega raka</t>
  </si>
  <si>
    <t>Definicije kazalnikov in pojasnila najdete na spletni strani obcine.nijz.si v dokumentu Metodološka pojasnila in v pdf publikaciji za posamezno občino.</t>
  </si>
  <si>
    <t xml:space="preserve">Podatki so prosto dostopni vsem uporabnikom ob pogoju, da se navede vir: Nacionalni inštitut za javno zdravje oziroma krajše NIJZ. </t>
  </si>
  <si>
    <r>
      <rPr>
        <b/>
        <sz val="11"/>
        <color theme="1"/>
        <rFont val="Calibri"/>
        <family val="2"/>
        <charset val="238"/>
        <scheme val="minor"/>
      </rPr>
      <t>Viri podatkov:</t>
    </r>
    <r>
      <rPr>
        <sz val="11"/>
        <color rgb="FF000000"/>
        <rFont val="Calibri"/>
        <family val="2"/>
        <scheme val="minor"/>
      </rPr>
      <t xml:space="preserve"> </t>
    </r>
  </si>
  <si>
    <t>Nacionalni inštitut za javno zdravje v sodelovanju s Fakulteto za šport (UL), Registrom raka,  Inštitutom RS za socialno varstvo, Javno agencijo za varnost v cestnem prometu, Ministrstvom za finance ter Statističnim uradom Republike Slovenije.</t>
  </si>
  <si>
    <t>Občina / Upravna enota / Statistična regija</t>
  </si>
  <si>
    <t>K1.1 Razvitost občine</t>
  </si>
  <si>
    <t>K1.2 Prirast prebivalstva</t>
  </si>
  <si>
    <t>K1.3 Starejše prebivalstvo (nad 80 let)</t>
  </si>
  <si>
    <t>Opombe</t>
  </si>
  <si>
    <t>K1.4 Osnovno izobraženi odrasli (OŠ ali manj, 25-64 let)</t>
  </si>
  <si>
    <t>K1.5 Stopnja delovne aktivnosti (15-64 let)</t>
  </si>
  <si>
    <t>K2.1 Telesni fitnes otrok (6-14 let)</t>
  </si>
  <si>
    <t>K2.2 Prekomerna prehranjenost otrok (6-14 let)</t>
  </si>
  <si>
    <t>K2.5 Poškodovani v transportnih nezgodah</t>
  </si>
  <si>
    <t>K2.6 Prometne nezgode z alkoholiziranimi povzročitelji</t>
  </si>
  <si>
    <t>K3.1 Odzivnost v Program Svit</t>
  </si>
  <si>
    <t>K3.4 Presejanost v Programu DORA</t>
  </si>
  <si>
    <t>K4.2 Bolniška odsotnost (zaposleni preb.)</t>
  </si>
  <si>
    <t>K4.4 Bolezni, neposredno pripisljive alkoholu (15 let in več)</t>
  </si>
  <si>
    <t>K4.5 Prejemniki zdravil zaradi sladkorne bolezni</t>
  </si>
  <si>
    <t>K4.6 Prejemniki zdravil zaradi poviš. krvnega tlaka</t>
  </si>
  <si>
    <t>K4.7 Prejemniki zdravil proti strjevanju krvi</t>
  </si>
  <si>
    <t>K4.8 Srčna kap (35-74 let)</t>
  </si>
  <si>
    <t>K4.9 Možganska kap (35-84 let)</t>
  </si>
  <si>
    <t>K4.10 Novi primeri raka</t>
  </si>
  <si>
    <t>K4.15 Novi primeri raka debelega črevesja in danke</t>
  </si>
  <si>
    <t>K4.16 Novi primeri pljučnega raka</t>
  </si>
  <si>
    <t>K4.17  Novi primeri raka dojke</t>
  </si>
  <si>
    <t>K4.11 Zlomi kolka pri starejših prebivalcih (65 let in več)</t>
  </si>
  <si>
    <t>K4.12 Prejemniki zdravil zaradi duševnih motenj</t>
  </si>
  <si>
    <t>K4.13 Pomoč na domu (65 let in več)</t>
  </si>
  <si>
    <t>K4.14 Klopni meningoencefalitis</t>
  </si>
  <si>
    <t>K5.1 Splošna umrljivost</t>
  </si>
  <si>
    <t>K5.2 Umrljivost zaradi bolezni srca in ožilja (0-74 let)</t>
  </si>
  <si>
    <t>K5.3 Umrljivost zaradi vseh vrst raka (0-74 let)</t>
  </si>
  <si>
    <t>K5.6 Umrljivost zaradi pljučnega raka (0-74 let)</t>
  </si>
  <si>
    <t>K5.7 Umrljivost zaradi samomora</t>
  </si>
  <si>
    <t>K3.2 Presejanost v Programu Zora</t>
  </si>
  <si>
    <t>Ministrstvo za finance</t>
  </si>
  <si>
    <t>Statistični urad Republike Slovenije</t>
  </si>
  <si>
    <t>Nacionalni inštitut za javno zdravje</t>
  </si>
  <si>
    <t xml:space="preserve"> Javna agencija Republike Slovenije za varnost prometa</t>
  </si>
  <si>
    <t>Nacionalni inštitut za javno zdravje, Zavod za zdravstveno zavarovanje Slovenije</t>
  </si>
  <si>
    <t xml:space="preserve">Nacionalni inštitut za javno zdravje, Statistični urad Republike Slovenije </t>
  </si>
  <si>
    <t>OBime</t>
  </si>
  <si>
    <t>abs. razlika</t>
  </si>
  <si>
    <t>rel. razlika</t>
  </si>
  <si>
    <t>SI</t>
  </si>
  <si>
    <t>SLOVENIJA</t>
  </si>
  <si>
    <t>OB</t>
  </si>
  <si>
    <t>OBČINA</t>
  </si>
  <si>
    <t>VREDNOSTI INDEKSA MED LETI NISO PRIMERLJIVE. 
PRIKAZANE SO SPREMEMBE RANGA.</t>
  </si>
  <si>
    <t>Sprememba</t>
  </si>
  <si>
    <t>NAZAJ NA PRVO STRAN</t>
  </si>
  <si>
    <t>Legenda:</t>
  </si>
  <si>
    <t xml:space="preserve"> /</t>
  </si>
  <si>
    <t>SSS</t>
  </si>
  <si>
    <t>m</t>
  </si>
  <si>
    <t>n</t>
  </si>
  <si>
    <t>s</t>
  </si>
  <si>
    <t>kazalnik na tej administrativni ravni ni smiseln</t>
  </si>
  <si>
    <t xml:space="preserve">starostno standardizirana stopnja na 100, 1.000 ali 100.000 prebivalcev, na slovensko populacijo 1.7.2014. </t>
  </si>
  <si>
    <t xml:space="preserve">Podatki temeljijo na statističnem modelu. </t>
  </si>
  <si>
    <t xml:space="preserve">V izbranem časovnem obdobju ni bilo pojava. </t>
  </si>
  <si>
    <t>Podatka za izbrano občino, UE oz. statistično regijo ni mogoče prikazati, ker meritve v nekaterih občinah zaradi pandemije niso bile opravljene.</t>
  </si>
  <si>
    <t>REFERENČNO LETO KAZALNIKA</t>
  </si>
  <si>
    <t>Vir podatkov</t>
  </si>
  <si>
    <t>1.1 Razvitost občine</t>
  </si>
  <si>
    <t>1.2 Prirast prebivalstva</t>
  </si>
  <si>
    <t>1.3 Starejše prebivalstvo (nad 80 let)</t>
  </si>
  <si>
    <t>1.4 Osnovno izobraženi odrasli (OŠ ali manj)</t>
  </si>
  <si>
    <t>1.5 Stopnja delovne aktivnosti</t>
  </si>
  <si>
    <t>2.1 Telesni fitnes otrok</t>
  </si>
  <si>
    <t>2.2 Prekomerna prehranjenost otrok</t>
  </si>
  <si>
    <t>2.5 Poškodovani v transportnih nezgodah</t>
  </si>
  <si>
    <t>2.6 Prometne nezgode z alkoholiziranimi povzročitelji</t>
  </si>
  <si>
    <t>3.1 Odzivnost v Program Svit</t>
  </si>
  <si>
    <t>3.2 Presejanost v Programu Zora</t>
  </si>
  <si>
    <t>3.4 Presejanost v Programu DORA</t>
  </si>
  <si>
    <t>4.2 Bolniška odsotnost</t>
  </si>
  <si>
    <t>4.3 Astma pri otrocih in mladostnikih (0-19 let)</t>
  </si>
  <si>
    <t>4.4 Bolezni, neposredno pripisljive alkoholu (15 let in več)</t>
  </si>
  <si>
    <t>4.5 Prejemniki zdravil zaradi sladkorne bolezni</t>
  </si>
  <si>
    <t>4.6 Prejemniki zdravil zaradi poviš. krvnega tlaka</t>
  </si>
  <si>
    <t>4.7 Prejemniki zdravil proti strjevanju krvi</t>
  </si>
  <si>
    <t>4.8 Srčna kap (35-74 let)</t>
  </si>
  <si>
    <t>4.9 Možganska kap (35-84 let)</t>
  </si>
  <si>
    <t>4.10 Novi primeri raka</t>
  </si>
  <si>
    <t>4.11 Zlomi kolka pri starejših prebivalcih (65 let in več)</t>
  </si>
  <si>
    <t>4.12 Prejemniki zdravil zaradi duševnih motenj</t>
  </si>
  <si>
    <t>4.13 Pomoč na domu</t>
  </si>
  <si>
    <t>Inštitut republike slovenije za socialno varstvo</t>
  </si>
  <si>
    <t>4.14 Klopni meningoencefalitis</t>
  </si>
  <si>
    <t>povprečje 2011  -  2020</t>
  </si>
  <si>
    <t>4.15 Novi primeri raka debelega črevesja in danke</t>
  </si>
  <si>
    <t>4.16 Novi primeri raka pljuč</t>
  </si>
  <si>
    <t>4.17 Novi primeri raka dojke</t>
  </si>
  <si>
    <t>5.1 Splošna umrljivost po stalnem prebivališču</t>
  </si>
  <si>
    <t>5.2 Umrljivost zaradi bolezni srca in ožilja (0-74 let)</t>
  </si>
  <si>
    <t>5.3 Umrljivost zaradi vseh vrst raka (0-74 let)</t>
  </si>
  <si>
    <t>5.6 Umrljivost zaradi pljučnega raka</t>
  </si>
  <si>
    <t>5.7 Umrljivost zaradi samomora</t>
  </si>
  <si>
    <t>Fakulteta za šport (Univerza v Ljubljani)</t>
  </si>
  <si>
    <t>Onkološki inštitut - Register raka, Statistični urad Republike Slovenije</t>
  </si>
  <si>
    <r>
      <t>Pripravili:</t>
    </r>
    <r>
      <rPr>
        <sz val="11"/>
        <rFont val="Calibri"/>
        <family val="2"/>
        <charset val="238"/>
        <scheme val="minor"/>
      </rPr>
      <t xml:space="preserve"> NIJZ</t>
    </r>
  </si>
  <si>
    <t>Rang - objava 2022</t>
  </si>
  <si>
    <t>Telesni fitnes otrok 
(6-14 let) 
- objava 2022</t>
  </si>
  <si>
    <t>0SLOVENIJA</t>
  </si>
  <si>
    <t>vrednost izbranega kazalnika zaradi majhnosti opazovane populacije (majhnega števila primerov) ni zanesljiva</t>
  </si>
  <si>
    <t>Odzivnost v programu Svit - objava 2022</t>
  </si>
  <si>
    <t>Presejanost v programu Zora (ženske, 20-64 let) - objava 2022</t>
  </si>
  <si>
    <t>Presejanost v Programu DORA - Objava 2022</t>
  </si>
  <si>
    <t>Bolniška odsotnost (zaposleni prebivalci) - objava 2022</t>
  </si>
  <si>
    <t>Astma pri otrocih in mladostnikih (0-19 let) - objava 2022</t>
  </si>
  <si>
    <t>Bolezni neposredno pripisljive alkoholu (15 let in več) - objava 2022</t>
  </si>
  <si>
    <t>Prejemniki zdravil zaradi sladkorne bolezni - objava 2022</t>
  </si>
  <si>
    <t>Prejemniki zdravil zaradi povišanega krvnega tlaka - objava 2022</t>
  </si>
  <si>
    <t>Prejemniki zdravil proti strjevanju krvi - objava 2022</t>
  </si>
  <si>
    <t>Srčna kap (35-74 let) - objava 2022</t>
  </si>
  <si>
    <t>Možganska kap (35-84 let) - objava 2022</t>
  </si>
  <si>
    <t>Novi primeri raka - objava 2022</t>
  </si>
  <si>
    <t>Novi primeri raka debelega črevesja in danke - objava 2022</t>
  </si>
  <si>
    <t>Novi primeri pljučnega raka - objava 2022</t>
  </si>
  <si>
    <t>Novi primeri raka dojke - objava 2022</t>
  </si>
  <si>
    <t>Zlomi kolka pri starejših prebivalcih (65+ let) - objava 2022</t>
  </si>
  <si>
    <t>Prejemniki zdravil zaradi duševne motnje - objava 2022</t>
  </si>
  <si>
    <t>Pomoč na domu (65 let in več) - objava 2022</t>
  </si>
  <si>
    <t>Klopni meningoencefalitis - objava 2022</t>
  </si>
  <si>
    <t>Umrljivost po stalnem prebivališču - objava 2022</t>
  </si>
  <si>
    <t>Umrljivost zaradi bolezni srca in ožilja (0-74 let) - objava 2022</t>
  </si>
  <si>
    <t>Umrljivost zaradi vseh vrst raka - objava 2022</t>
  </si>
  <si>
    <t>Umrljivost zaradi pljučnega raka (0-74 let) - objava 2022</t>
  </si>
  <si>
    <t>Umrljivost zaradi samomora - objava 2022</t>
  </si>
  <si>
    <t>Prekomerna prehranjenost 
otrok (6-14 let)
 - objava 2022</t>
  </si>
  <si>
    <t>Poškodovani v transportnih nezgodah - objava 2022</t>
  </si>
  <si>
    <t>Prometne nezgode z alkoholiziranimi povzročitelji - objava 2022</t>
  </si>
  <si>
    <t>V izbranem časovnem obdobju ni bilo pojava</t>
  </si>
  <si>
    <t>Kazalnik na tej administrativni ravni ni smiseln</t>
  </si>
  <si>
    <t>ZDRAVJE V OBČINI 2023</t>
  </si>
  <si>
    <t>Dostop do varnih kolesarskih in sprehajalnih poti</t>
  </si>
  <si>
    <t>Sodelovanje pri odločitvah skupnosti</t>
  </si>
  <si>
    <t>K4.19</t>
  </si>
  <si>
    <t>K4.20</t>
  </si>
  <si>
    <t>Novi primeri raka želodca</t>
  </si>
  <si>
    <t>Oviranost pri skrbi zase</t>
  </si>
  <si>
    <r>
      <t>K4.20</t>
    </r>
    <r>
      <rPr>
        <b/>
        <vertAlign val="superscript"/>
        <sz val="11"/>
        <rFont val="Calibri"/>
        <family val="2"/>
      </rPr>
      <t>m</t>
    </r>
  </si>
  <si>
    <r>
      <t>K2.13</t>
    </r>
    <r>
      <rPr>
        <b/>
        <vertAlign val="superscript"/>
        <sz val="11"/>
        <rFont val="Calibri"/>
        <family val="2"/>
      </rPr>
      <t>m</t>
    </r>
  </si>
  <si>
    <r>
      <t>K2.14</t>
    </r>
    <r>
      <rPr>
        <b/>
        <vertAlign val="superscript"/>
        <sz val="11"/>
        <rFont val="Calibri"/>
        <family val="2"/>
      </rPr>
      <t>m</t>
    </r>
  </si>
  <si>
    <t>2.13 Dostop do varnih kolesarskih in sprehajalnih poti</t>
  </si>
  <si>
    <t>2.14 Sodelovanje pri odločitvah skupnosti</t>
  </si>
  <si>
    <t>4.19 Novi primeri raka želodca</t>
  </si>
  <si>
    <t>4.20 Oviranost pri skrbi zase</t>
  </si>
  <si>
    <t>2021, preb. 80+ let</t>
  </si>
  <si>
    <t>povprečje 2017-2021</t>
  </si>
  <si>
    <t>2021, zaposleni prebivalci</t>
  </si>
  <si>
    <t>povprečje 2017-2021, bolnišnične obravnave, starejši od 15 let</t>
  </si>
  <si>
    <t>povprečje 2017 - 2021, bolnišnične obravnave, stari 35 -  74 let</t>
  </si>
  <si>
    <t xml:space="preserve">2021, preb. 65+ let </t>
  </si>
  <si>
    <t>povprečje 2018 - 2021</t>
  </si>
  <si>
    <t>K4.19 Novi primeri raka želodca</t>
  </si>
  <si>
    <t>K4.20 Oviranost pri vsakodnevni skrbi zase</t>
  </si>
  <si>
    <t>K2.13 Dostop do varnih kolesarskih in sprehajalnih poti</t>
  </si>
  <si>
    <t>K2.14 Sodelovanje pri odločitvah skupnosti</t>
  </si>
  <si>
    <t>Telesni fitnes otrok 
(6-14 let) 
- objava 2023</t>
  </si>
  <si>
    <t>Prekomerna prehranjenost 
otrok (6-14 let)
 - objava 2023</t>
  </si>
  <si>
    <t>Poškodovani v transportnih nezgodah - objava 2023</t>
  </si>
  <si>
    <t>Prometne nezgode z alkoholiziranimi povzročitelji - objava 2023</t>
  </si>
  <si>
    <t>Odzivnost v programu Svit - objava 2023</t>
  </si>
  <si>
    <t>Presejanost v programu Zora (ženske, 20-64 let) - objava 2023</t>
  </si>
  <si>
    <t>Presejanost v Programu DORA - Objava 2023</t>
  </si>
  <si>
    <t>Bolniška odsotnost (zaposleni prebivalci) - objava 2023</t>
  </si>
  <si>
    <t>Astma pri otrocih in mladostnikih (0-19 let) - objava 2023</t>
  </si>
  <si>
    <t>Bolezni neposredno pripisljive alkoholu (15 let in več) - objava 2023</t>
  </si>
  <si>
    <t>Prejemniki zdravil zaradi sladkorne bolezni - objava 2023</t>
  </si>
  <si>
    <t>Prejemniki zdravil zaradi povišanega krvnega tlaka - objava 2023</t>
  </si>
  <si>
    <t>Prejemniki zdravil proti strjevanju krvi - objava 2023</t>
  </si>
  <si>
    <t>Srčna kap (35-74 let) - objava 2023</t>
  </si>
  <si>
    <t>Možganska kap (35-84 let) - objava 2023</t>
  </si>
  <si>
    <t>Novi primeri raka - objava 2023</t>
  </si>
  <si>
    <t>Novi primeri raka debelega črevesja in danke - objava 2023</t>
  </si>
  <si>
    <t>Novi primeri pljučnega raka - objava 2023</t>
  </si>
  <si>
    <t>Novi primeri raka dojke - objava 2023</t>
  </si>
  <si>
    <t>Zlomi kolka pri starejših prebivalcih (65+ let) - objava 2023</t>
  </si>
  <si>
    <t>Prejemniki zdravil zaradi duševne motnje - objava 2023</t>
  </si>
  <si>
    <t>Pomoč na domu (65 let in več) - objava 2023</t>
  </si>
  <si>
    <t>Klopni meningoencefalitis - objava 2023</t>
  </si>
  <si>
    <t>Umrljivost po stalnem prebivališču - objava 2023</t>
  </si>
  <si>
    <t>Umrljivost zaradi bolezni srca in ožilja (0-74 let) - objava 2023</t>
  </si>
  <si>
    <t>Umrljivost zaradi vseh vrst raka - objava 2023</t>
  </si>
  <si>
    <t>Umrljivost zaradi pljučnega raka (0-74 let) - objava 2023</t>
  </si>
  <si>
    <t>Umrljivost zaradi samomora - objava 2023</t>
  </si>
  <si>
    <t>Dostop do varnih kolesarskih in sprehajalnih poti - objava 2023</t>
  </si>
  <si>
    <t>Sodelovanje pri odločitvah skupnosti - objava 2023</t>
  </si>
  <si>
    <t>Rang - objava 2023</t>
  </si>
  <si>
    <t>leto 2020</t>
  </si>
  <si>
    <t>Leto 2019</t>
  </si>
  <si>
    <t>Ni podatka</t>
  </si>
  <si>
    <t>Ni podatka.</t>
  </si>
  <si>
    <t>povprečje 2017 - 2021, bolnišnične obravnave, stari 35 -  84 let</t>
  </si>
  <si>
    <t xml:space="preserve">povprečje 2015 - 2019, novo odkriti raki razen nemelanomskega </t>
  </si>
  <si>
    <t>povprečje 2017 - 2021, bolnišnične obravnave, stari 65 let in več</t>
  </si>
  <si>
    <t>povprečje 2018 - 2021, stari 0 -  74 let</t>
  </si>
  <si>
    <t>2021, preb. 25 - 64 let</t>
  </si>
  <si>
    <t>2021, preb. 15 - 64 let</t>
  </si>
  <si>
    <t>2021, otroci in mladostniki, 6 - 14 let</t>
  </si>
  <si>
    <t>povprečje 1.7.2018 – 30.6.2021, ženske, stare 20 - 64 let</t>
  </si>
  <si>
    <t>1.1.2021– 31.10.2022, ženske, stare 50 - 69 let</t>
  </si>
  <si>
    <t>povprečje 2017-2021, bolnišnične obravnave, stari 0 - 19 let</t>
  </si>
  <si>
    <t>povprečje 2015 - 2019</t>
  </si>
  <si>
    <t>povprečje 2010 - 2019</t>
  </si>
  <si>
    <t>/</t>
  </si>
  <si>
    <r>
      <t>Datum:</t>
    </r>
    <r>
      <rPr>
        <sz val="11"/>
        <color rgb="FF000000"/>
        <rFont val="Calibri"/>
        <family val="2"/>
        <scheme val="minor"/>
      </rPr>
      <t xml:space="preserve"> april 2023</t>
    </r>
  </si>
  <si>
    <t>K4.3 Astma pri otrocih i0,0 mladost0,0ikih (0-19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</si>
</sst>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92D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007DC5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rgb="FFFFFF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DC5"/>
        <bgColor rgb="FF9999FF"/>
      </patternFill>
    </fill>
    <fill>
      <patternFill patternType="solid">
        <fgColor rgb="FFC5D9F1"/>
        <bgColor rgb="FF9999FF"/>
      </patternFill>
    </fill>
    <fill>
      <patternFill patternType="solid">
        <fgColor rgb="FFDCE6F1"/>
        <bgColor rgb="FF9999FF"/>
      </patternFill>
    </fill>
    <fill>
      <patternFill patternType="solid">
        <fgColor rgb="FF007DC5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EEF3F8"/>
        <bgColor rgb="FF9999FF"/>
      </patternFill>
    </fill>
    <fill>
      <patternFill patternType="solid">
        <fgColor theme="4" tint="0.79998168889431442"/>
        <bgColor rgb="FF9999FF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70C0"/>
      </bottom>
      <diagonal/>
    </border>
  </borders>
  <cellStyleXfs count="12">
    <xf numFmtId="0" fontId="0" fillId="0" borderId="0"/>
    <xf numFmtId="0" fontId="9" fillId="0" borderId="0"/>
    <xf numFmtId="0" fontId="11" fillId="0" borderId="0"/>
    <xf numFmtId="0" fontId="6" fillId="0" borderId="0"/>
    <xf numFmtId="0" fontId="5" fillId="0" borderId="0"/>
    <xf numFmtId="0" fontId="23" fillId="0" borderId="0">
      <alignment wrapText="1"/>
    </xf>
    <xf numFmtId="9" fontId="5" fillId="0" borderId="0" applyFon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</cellStyleXfs>
  <cellXfs count="119">
    <xf numFmtId="0" fontId="0" fillId="0" borderId="0" xfId="0"/>
    <xf numFmtId="0" fontId="9" fillId="0" borderId="0" xfId="1"/>
    <xf numFmtId="0" fontId="10" fillId="0" borderId="0" xfId="1" applyFont="1"/>
    <xf numFmtId="0" fontId="12" fillId="0" borderId="0" xfId="2" applyFont="1" applyAlignment="1">
      <alignment horizontal="left"/>
    </xf>
    <xf numFmtId="0" fontId="14" fillId="2" borderId="0" xfId="1" applyFont="1" applyFill="1" applyAlignment="1">
      <alignment horizontal="left" vertical="center" wrapText="1"/>
    </xf>
    <xf numFmtId="0" fontId="10" fillId="0" borderId="0" xfId="1" applyFont="1" applyAlignment="1">
      <alignment wrapText="1"/>
    </xf>
    <xf numFmtId="0" fontId="9" fillId="0" borderId="0" xfId="1" applyAlignment="1">
      <alignment wrapText="1"/>
    </xf>
    <xf numFmtId="0" fontId="15" fillId="3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left" vertical="center" wrapText="1"/>
    </xf>
    <xf numFmtId="0" fontId="15" fillId="3" borderId="2" xfId="1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7" fillId="0" borderId="0" xfId="1" applyFont="1"/>
    <xf numFmtId="0" fontId="8" fillId="0" borderId="0" xfId="1" applyFont="1"/>
    <xf numFmtId="0" fontId="18" fillId="0" borderId="0" xfId="0" applyFont="1"/>
    <xf numFmtId="0" fontId="7" fillId="0" borderId="0" xfId="0" applyFont="1"/>
    <xf numFmtId="0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7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49" fontId="9" fillId="0" borderId="0" xfId="1" applyNumberFormat="1" applyAlignment="1">
      <alignment horizontal="left"/>
    </xf>
    <xf numFmtId="0" fontId="15" fillId="3" borderId="3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textRotation="90" wrapText="1"/>
    </xf>
    <xf numFmtId="0" fontId="6" fillId="0" borderId="0" xfId="3"/>
    <xf numFmtId="164" fontId="6" fillId="0" borderId="0" xfId="3" applyNumberFormat="1"/>
    <xf numFmtId="0" fontId="16" fillId="4" borderId="5" xfId="1" applyFont="1" applyFill="1" applyBorder="1" applyAlignment="1">
      <alignment horizontal="left" vertical="center"/>
    </xf>
    <xf numFmtId="0" fontId="16" fillId="4" borderId="1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left" vertical="center"/>
    </xf>
    <xf numFmtId="0" fontId="15" fillId="3" borderId="6" xfId="1" applyFont="1" applyFill="1" applyBorder="1" applyAlignment="1">
      <alignment horizontal="left" vertical="center" wrapText="1"/>
    </xf>
    <xf numFmtId="0" fontId="16" fillId="4" borderId="6" xfId="1" applyFont="1" applyFill="1" applyBorder="1" applyAlignment="1">
      <alignment horizontal="left" vertical="center" wrapText="1"/>
    </xf>
    <xf numFmtId="0" fontId="16" fillId="4" borderId="6" xfId="1" applyFont="1" applyFill="1" applyBorder="1" applyAlignment="1">
      <alignment horizontal="left" vertical="center"/>
    </xf>
    <xf numFmtId="0" fontId="23" fillId="0" borderId="0" xfId="5" applyAlignment="1"/>
    <xf numFmtId="0" fontId="23" fillId="0" borderId="0" xfId="7"/>
    <xf numFmtId="0" fontId="22" fillId="5" borderId="4" xfId="8" applyFont="1" applyFill="1" applyBorder="1" applyAlignment="1">
      <alignment horizontal="center" vertical="center" wrapText="1"/>
    </xf>
    <xf numFmtId="0" fontId="22" fillId="6" borderId="4" xfId="8" applyFont="1" applyFill="1" applyBorder="1" applyAlignment="1">
      <alignment horizontal="center" vertical="center" wrapText="1"/>
    </xf>
    <xf numFmtId="0" fontId="4" fillId="0" borderId="0" xfId="8"/>
    <xf numFmtId="0" fontId="25" fillId="0" borderId="0" xfId="8" applyFont="1"/>
    <xf numFmtId="1" fontId="4" fillId="0" borderId="0" xfId="8" applyNumberFormat="1" applyAlignment="1">
      <alignment horizontal="center" vertical="center"/>
    </xf>
    <xf numFmtId="2" fontId="4" fillId="0" borderId="0" xfId="8" applyNumberFormat="1" applyAlignment="1">
      <alignment horizontal="right" vertical="center"/>
    </xf>
    <xf numFmtId="0" fontId="4" fillId="0" borderId="0" xfId="8" applyAlignment="1">
      <alignment horizontal="right" vertical="center"/>
    </xf>
    <xf numFmtId="0" fontId="4" fillId="0" borderId="0" xfId="8" applyAlignment="1">
      <alignment horizontal="center" vertical="center"/>
    </xf>
    <xf numFmtId="2" fontId="4" fillId="0" borderId="0" xfId="8" applyNumberFormat="1" applyAlignment="1">
      <alignment horizontal="right"/>
    </xf>
    <xf numFmtId="0" fontId="8" fillId="0" borderId="0" xfId="8" applyFont="1"/>
    <xf numFmtId="2" fontId="4" fillId="0" borderId="0" xfId="8" applyNumberFormat="1"/>
    <xf numFmtId="2" fontId="8" fillId="0" borderId="0" xfId="8" applyNumberFormat="1" applyFont="1" applyAlignment="1">
      <alignment horizontal="right" vertical="center"/>
    </xf>
    <xf numFmtId="0" fontId="4" fillId="0" borderId="0" xfId="8" applyAlignment="1">
      <alignment horizontal="right"/>
    </xf>
    <xf numFmtId="0" fontId="22" fillId="5" borderId="0" xfId="8" applyFont="1" applyFill="1" applyAlignment="1">
      <alignment horizontal="center" vertical="center" wrapText="1"/>
    </xf>
    <xf numFmtId="0" fontId="4" fillId="0" borderId="0" xfId="8" applyAlignment="1">
      <alignment vertical="center"/>
    </xf>
    <xf numFmtId="0" fontId="26" fillId="0" borderId="0" xfId="1" applyFont="1"/>
    <xf numFmtId="0" fontId="26" fillId="0" borderId="0" xfId="0" applyFont="1" applyAlignment="1">
      <alignment vertical="center"/>
    </xf>
    <xf numFmtId="0" fontId="9" fillId="0" borderId="0" xfId="1" applyAlignment="1">
      <alignment horizontal="center" vertical="center"/>
    </xf>
    <xf numFmtId="0" fontId="14" fillId="2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3" borderId="1" xfId="1" applyFont="1" applyFill="1" applyBorder="1" applyAlignment="1">
      <alignment horizontal="left" vertical="center"/>
    </xf>
    <xf numFmtId="0" fontId="16" fillId="7" borderId="1" xfId="1" applyFont="1" applyFill="1" applyBorder="1" applyAlignment="1">
      <alignment horizontal="left" vertical="center"/>
    </xf>
    <xf numFmtId="0" fontId="15" fillId="3" borderId="7" xfId="1" applyFont="1" applyFill="1" applyBorder="1" applyAlignment="1">
      <alignment horizontal="left" vertical="center"/>
    </xf>
    <xf numFmtId="0" fontId="16" fillId="7" borderId="2" xfId="1" applyFont="1" applyFill="1" applyBorder="1" applyAlignment="1">
      <alignment horizontal="left" vertical="center"/>
    </xf>
    <xf numFmtId="0" fontId="16" fillId="4" borderId="3" xfId="1" applyFont="1" applyFill="1" applyBorder="1" applyAlignment="1">
      <alignment horizontal="left" vertical="center"/>
    </xf>
    <xf numFmtId="0" fontId="15" fillId="3" borderId="3" xfId="1" applyFont="1" applyFill="1" applyBorder="1" applyAlignment="1">
      <alignment horizontal="left" vertical="center"/>
    </xf>
    <xf numFmtId="0" fontId="16" fillId="7" borderId="3" xfId="1" applyFont="1" applyFill="1" applyBorder="1" applyAlignment="1">
      <alignment horizontal="left" vertical="center"/>
    </xf>
    <xf numFmtId="0" fontId="15" fillId="3" borderId="6" xfId="1" applyFont="1" applyFill="1" applyBorder="1" applyAlignment="1">
      <alignment horizontal="left" vertical="center"/>
    </xf>
    <xf numFmtId="0" fontId="16" fillId="7" borderId="6" xfId="1" applyFont="1" applyFill="1" applyBorder="1" applyAlignment="1">
      <alignment horizontal="left" vertical="center"/>
    </xf>
    <xf numFmtId="0" fontId="15" fillId="3" borderId="2" xfId="1" applyFont="1" applyFill="1" applyBorder="1" applyAlignment="1">
      <alignment horizontal="left" vertical="center"/>
    </xf>
    <xf numFmtId="0" fontId="16" fillId="7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6" fillId="7" borderId="5" xfId="1" applyFont="1" applyFill="1" applyBorder="1" applyAlignment="1">
      <alignment horizontal="left" vertical="center"/>
    </xf>
    <xf numFmtId="0" fontId="26" fillId="0" borderId="0" xfId="0" applyFont="1"/>
    <xf numFmtId="164" fontId="6" fillId="0" borderId="0" xfId="3" applyNumberFormat="1" applyAlignment="1">
      <alignment horizontal="right"/>
    </xf>
    <xf numFmtId="2" fontId="3" fillId="0" borderId="0" xfId="8" applyNumberFormat="1" applyFont="1" applyAlignment="1">
      <alignment horizontal="right" vertical="center"/>
    </xf>
    <xf numFmtId="164" fontId="21" fillId="0" borderId="0" xfId="3" applyNumberFormat="1" applyFont="1" applyAlignment="1">
      <alignment horizontal="right"/>
    </xf>
    <xf numFmtId="2" fontId="2" fillId="0" borderId="0" xfId="8" applyNumberFormat="1" applyFont="1"/>
    <xf numFmtId="0" fontId="16" fillId="8" borderId="1" xfId="1" applyFont="1" applyFill="1" applyBorder="1" applyAlignment="1">
      <alignment horizontal="left" vertical="center" wrapText="1"/>
    </xf>
    <xf numFmtId="0" fontId="16" fillId="8" borderId="6" xfId="1" applyFont="1" applyFill="1" applyBorder="1" applyAlignment="1">
      <alignment horizontal="left" vertical="center" wrapText="1"/>
    </xf>
    <xf numFmtId="2" fontId="9" fillId="0" borderId="0" xfId="8" applyNumberFormat="1" applyFont="1" applyAlignment="1">
      <alignment horizontal="right" vertical="center"/>
    </xf>
    <xf numFmtId="2" fontId="28" fillId="0" borderId="0" xfId="8" applyNumberFormat="1" applyFont="1" applyAlignment="1">
      <alignment horizontal="right"/>
    </xf>
    <xf numFmtId="0" fontId="29" fillId="0" borderId="0" xfId="5" applyFont="1" applyAlignment="1"/>
    <xf numFmtId="0" fontId="28" fillId="0" borderId="0" xfId="8" applyFont="1"/>
    <xf numFmtId="2" fontId="28" fillId="0" borderId="0" xfId="8" applyNumberFormat="1" applyFont="1"/>
    <xf numFmtId="165" fontId="28" fillId="0" borderId="0" xfId="9" applyNumberFormat="1" applyFont="1"/>
    <xf numFmtId="2" fontId="9" fillId="0" borderId="0" xfId="8" applyNumberFormat="1" applyFont="1" applyAlignment="1">
      <alignment horizontal="right"/>
    </xf>
    <xf numFmtId="164" fontId="0" fillId="0" borderId="0" xfId="3" applyNumberFormat="1" applyFont="1" applyAlignment="1">
      <alignment horizontal="right"/>
    </xf>
    <xf numFmtId="2" fontId="28" fillId="0" borderId="0" xfId="8" applyNumberFormat="1" applyFont="1" applyAlignment="1">
      <alignment horizontal="right" vertical="center"/>
    </xf>
    <xf numFmtId="165" fontId="28" fillId="0" borderId="0" xfId="9" applyNumberFormat="1" applyFont="1" applyAlignment="1">
      <alignment horizontal="right" vertical="center"/>
    </xf>
    <xf numFmtId="2" fontId="13" fillId="0" borderId="0" xfId="8" applyNumberFormat="1" applyFont="1" applyAlignment="1">
      <alignment horizontal="right" vertical="center"/>
    </xf>
    <xf numFmtId="165" fontId="13" fillId="0" borderId="0" xfId="9" applyNumberFormat="1" applyFont="1" applyAlignment="1">
      <alignment horizontal="right" vertical="center"/>
    </xf>
    <xf numFmtId="164" fontId="28" fillId="0" borderId="0" xfId="8" applyNumberFormat="1" applyFont="1" applyAlignment="1">
      <alignment horizontal="right"/>
    </xf>
    <xf numFmtId="1" fontId="29" fillId="0" borderId="0" xfId="8" applyNumberFormat="1" applyFont="1" applyAlignment="1">
      <alignment horizontal="right" vertical="center"/>
    </xf>
    <xf numFmtId="1" fontId="28" fillId="0" borderId="0" xfId="8" applyNumberFormat="1" applyFont="1" applyAlignment="1">
      <alignment horizontal="right" vertical="center"/>
    </xf>
    <xf numFmtId="164" fontId="9" fillId="0" borderId="0" xfId="8" applyNumberFormat="1" applyFont="1" applyAlignment="1">
      <alignment horizontal="right"/>
    </xf>
    <xf numFmtId="1" fontId="9" fillId="0" borderId="0" xfId="8" applyNumberFormat="1" applyFont="1" applyAlignment="1">
      <alignment horizontal="right" vertical="center"/>
    </xf>
    <xf numFmtId="165" fontId="9" fillId="0" borderId="0" xfId="9" applyNumberFormat="1" applyFont="1" applyAlignment="1">
      <alignment horizontal="right" vertical="center"/>
    </xf>
    <xf numFmtId="165" fontId="9" fillId="0" borderId="0" xfId="9" applyNumberFormat="1" applyFont="1" applyAlignment="1">
      <alignment horizontal="right"/>
    </xf>
    <xf numFmtId="10" fontId="28" fillId="0" borderId="0" xfId="9" applyNumberFormat="1" applyFont="1"/>
    <xf numFmtId="2" fontId="29" fillId="0" borderId="0" xfId="8" applyNumberFormat="1" applyFont="1"/>
    <xf numFmtId="165" fontId="28" fillId="0" borderId="0" xfId="9" applyNumberFormat="1" applyFont="1" applyAlignment="1">
      <alignment horizontal="right"/>
    </xf>
    <xf numFmtId="2" fontId="23" fillId="0" borderId="0" xfId="8" applyNumberFormat="1" applyFont="1" applyAlignment="1">
      <alignment horizontal="right"/>
    </xf>
    <xf numFmtId="165" fontId="6" fillId="0" borderId="0" xfId="9" applyNumberFormat="1" applyFont="1" applyAlignment="1">
      <alignment horizontal="right"/>
    </xf>
    <xf numFmtId="2" fontId="1" fillId="0" borderId="0" xfId="8" applyNumberFormat="1" applyFont="1"/>
    <xf numFmtId="0" fontId="26" fillId="0" borderId="0" xfId="0" applyFont="1" applyAlignment="1">
      <alignment horizontal="left"/>
    </xf>
    <xf numFmtId="164" fontId="13" fillId="0" borderId="0" xfId="8" applyNumberFormat="1" applyFont="1" applyAlignment="1">
      <alignment horizontal="right" vertical="center"/>
    </xf>
    <xf numFmtId="0" fontId="26" fillId="0" borderId="0" xfId="3" applyFont="1"/>
    <xf numFmtId="164" fontId="26" fillId="0" borderId="0" xfId="3" applyNumberFormat="1" applyFont="1"/>
    <xf numFmtId="164" fontId="26" fillId="0" borderId="0" xfId="3" applyNumberFormat="1" applyFont="1" applyAlignment="1">
      <alignment horizontal="right"/>
    </xf>
    <xf numFmtId="164" fontId="32" fillId="0" borderId="0" xfId="3" applyNumberFormat="1" applyFont="1" applyAlignment="1">
      <alignment horizontal="right"/>
    </xf>
    <xf numFmtId="2" fontId="26" fillId="0" borderId="0" xfId="3" applyNumberFormat="1" applyFont="1" applyAlignment="1">
      <alignment horizontal="right"/>
    </xf>
    <xf numFmtId="2" fontId="6" fillId="0" borderId="0" xfId="3" applyNumberFormat="1" applyAlignment="1">
      <alignment horizontal="right"/>
    </xf>
    <xf numFmtId="2" fontId="18" fillId="0" borderId="0" xfId="10" applyNumberFormat="1" applyFont="1" applyFill="1" applyAlignment="1">
      <alignment horizontal="right"/>
    </xf>
    <xf numFmtId="2" fontId="13" fillId="0" borderId="0" xfId="3" applyNumberFormat="1" applyFont="1" applyAlignment="1">
      <alignment horizontal="right"/>
    </xf>
    <xf numFmtId="2" fontId="13" fillId="0" borderId="0" xfId="10" applyNumberFormat="1" applyFont="1" applyFill="1" applyAlignment="1">
      <alignment horizontal="right"/>
    </xf>
    <xf numFmtId="164" fontId="33" fillId="0" borderId="0" xfId="3" applyNumberFormat="1" applyFont="1" applyAlignment="1">
      <alignment horizontal="right"/>
    </xf>
    <xf numFmtId="164" fontId="13" fillId="0" borderId="0" xfId="3" applyNumberFormat="1" applyFont="1" applyAlignment="1">
      <alignment horizontal="right"/>
    </xf>
    <xf numFmtId="164" fontId="13" fillId="0" borderId="0" xfId="11" applyNumberFormat="1" applyFont="1" applyFill="1" applyAlignment="1">
      <alignment horizontal="right"/>
    </xf>
    <xf numFmtId="164" fontId="4" fillId="0" borderId="0" xfId="8" applyNumberFormat="1"/>
    <xf numFmtId="0" fontId="13" fillId="0" borderId="0" xfId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4" fillId="5" borderId="0" xfId="8" applyFont="1" applyFill="1" applyAlignment="1">
      <alignment horizontal="center" vertical="center" wrapText="1"/>
    </xf>
  </cellXfs>
  <cellStyles count="12">
    <cellStyle name="Dobro" xfId="10" builtinId="26"/>
    <cellStyle name="Navadno" xfId="0" builtinId="0"/>
    <cellStyle name="Navadno 2" xfId="1" xr:uid="{00000000-0005-0000-0000-000002000000}"/>
    <cellStyle name="Navadno 3" xfId="4" xr:uid="{00000000-0005-0000-0000-000003000000}"/>
    <cellStyle name="Navadno 3 2" xfId="7" xr:uid="{00000000-0005-0000-0000-000004000000}"/>
    <cellStyle name="Navadno 4" xfId="3" xr:uid="{00000000-0005-0000-0000-000005000000}"/>
    <cellStyle name="Navadno 5" xfId="8" xr:uid="{00000000-0005-0000-0000-000006000000}"/>
    <cellStyle name="Navadno_BPI_kazalniki_2003_2007_v1" xfId="2" xr:uid="{00000000-0005-0000-0000-000007000000}"/>
    <cellStyle name="Odstotek 2" xfId="6" xr:uid="{00000000-0005-0000-0000-000008000000}"/>
    <cellStyle name="Odstotek 3" xfId="9" xr:uid="{00000000-0005-0000-0000-000009000000}"/>
    <cellStyle name="Slabo" xfId="11" builtinId="27"/>
    <cellStyle name="XLConnect.String" xfId="5" xr:uid="{00000000-0005-0000-0000-00000B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F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2794626</xdr:colOff>
      <xdr:row>1</xdr:row>
      <xdr:rowOff>103403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88986" cy="949222"/>
        </a:xfrm>
        <a:prstGeom prst="rect">
          <a:avLst/>
        </a:prstGeom>
      </xdr:spPr>
    </xdr:pic>
    <xdr:clientData/>
  </xdr:twoCellAnchor>
  <xdr:twoCellAnchor editAs="oneCell">
    <xdr:from>
      <xdr:col>1</xdr:col>
      <xdr:colOff>3337223</xdr:colOff>
      <xdr:row>0</xdr:row>
      <xdr:rowOff>0</xdr:rowOff>
    </xdr:from>
    <xdr:to>
      <xdr:col>2</xdr:col>
      <xdr:colOff>680860</xdr:colOff>
      <xdr:row>2</xdr:row>
      <xdr:rowOff>349218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583" y="0"/>
          <a:ext cx="2222230" cy="1476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2438727</xdr:colOff>
      <xdr:row>1</xdr:row>
      <xdr:rowOff>106541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91227" cy="952360"/>
        </a:xfrm>
        <a:prstGeom prst="rect">
          <a:avLst/>
        </a:prstGeom>
      </xdr:spPr>
    </xdr:pic>
    <xdr:clientData/>
  </xdr:twoCellAnchor>
  <xdr:twoCellAnchor editAs="oneCell">
    <xdr:from>
      <xdr:col>1</xdr:col>
      <xdr:colOff>2981324</xdr:colOff>
      <xdr:row>0</xdr:row>
      <xdr:rowOff>0</xdr:rowOff>
    </xdr:from>
    <xdr:to>
      <xdr:col>2</xdr:col>
      <xdr:colOff>1124612</xdr:colOff>
      <xdr:row>2</xdr:row>
      <xdr:rowOff>356390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4" y="0"/>
          <a:ext cx="2334288" cy="148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61"/>
  <sheetViews>
    <sheetView showGridLines="0" tabSelected="1" zoomScale="80" zoomScaleNormal="80" workbookViewId="0"/>
  </sheetViews>
  <sheetFormatPr defaultColWidth="11.5703125" defaultRowHeight="15" x14ac:dyDescent="0.25"/>
  <cols>
    <col min="1" max="1" width="8.7109375" customWidth="1"/>
    <col min="2" max="2" width="71" customWidth="1"/>
    <col min="3" max="3" width="17.42578125" customWidth="1"/>
  </cols>
  <sheetData>
    <row r="1" spans="1:5" s="1" customFormat="1" ht="66.75" customHeight="1" x14ac:dyDescent="0.25">
      <c r="D1" s="2"/>
    </row>
    <row r="2" spans="1:5" s="1" customFormat="1" ht="22.5" customHeight="1" x14ac:dyDescent="0.3">
      <c r="A2" s="3"/>
      <c r="D2" s="2"/>
    </row>
    <row r="3" spans="1:5" s="1" customFormat="1" ht="31.5" customHeight="1" x14ac:dyDescent="0.3">
      <c r="A3" s="3" t="s">
        <v>453</v>
      </c>
      <c r="D3" s="2"/>
    </row>
    <row r="4" spans="1:5" s="1" customFormat="1" ht="39.75" customHeight="1" x14ac:dyDescent="0.25">
      <c r="A4" s="116" t="s">
        <v>302</v>
      </c>
      <c r="B4" s="117"/>
      <c r="C4" s="117"/>
      <c r="D4" s="2"/>
    </row>
    <row r="5" spans="1:5" s="6" customFormat="1" ht="15.75" thickBot="1" x14ac:dyDescent="0.3">
      <c r="A5" s="4" t="s">
        <v>303</v>
      </c>
      <c r="B5" s="4" t="s">
        <v>304</v>
      </c>
      <c r="C5" s="4" t="s">
        <v>305</v>
      </c>
      <c r="D5" s="2"/>
      <c r="E5" s="1"/>
    </row>
    <row r="6" spans="1:5" s="6" customFormat="1" x14ac:dyDescent="0.25">
      <c r="A6" s="21" t="s">
        <v>0</v>
      </c>
      <c r="B6" s="22" t="s">
        <v>1</v>
      </c>
      <c r="C6" s="22" t="s">
        <v>306</v>
      </c>
      <c r="D6" s="5"/>
      <c r="E6" s="1"/>
    </row>
    <row r="7" spans="1:5" s="6" customFormat="1" x14ac:dyDescent="0.25">
      <c r="A7" s="7" t="s">
        <v>2</v>
      </c>
      <c r="B7" s="8" t="s">
        <v>3</v>
      </c>
      <c r="C7" s="8" t="s">
        <v>307</v>
      </c>
      <c r="D7" s="5"/>
      <c r="E7" s="1"/>
    </row>
    <row r="8" spans="1:5" s="6" customFormat="1" x14ac:dyDescent="0.25">
      <c r="A8" s="7" t="s">
        <v>4</v>
      </c>
      <c r="B8" s="8" t="s">
        <v>5</v>
      </c>
      <c r="C8" s="8" t="s">
        <v>308</v>
      </c>
      <c r="D8" s="5"/>
      <c r="E8" s="1"/>
    </row>
    <row r="9" spans="1:5" s="6" customFormat="1" x14ac:dyDescent="0.25">
      <c r="A9" s="7" t="s">
        <v>6</v>
      </c>
      <c r="B9" s="8" t="s">
        <v>7</v>
      </c>
      <c r="C9" s="8" t="s">
        <v>308</v>
      </c>
      <c r="D9" s="5"/>
      <c r="E9" s="1"/>
    </row>
    <row r="10" spans="1:5" s="6" customFormat="1" ht="17.25" customHeight="1" thickBot="1" x14ac:dyDescent="0.3">
      <c r="A10" s="9" t="s">
        <v>8</v>
      </c>
      <c r="B10" s="10" t="s">
        <v>9</v>
      </c>
      <c r="C10" s="10" t="s">
        <v>308</v>
      </c>
      <c r="D10" s="5"/>
      <c r="E10" s="1"/>
    </row>
    <row r="11" spans="1:5" s="6" customFormat="1" x14ac:dyDescent="0.25">
      <c r="A11" s="21" t="s">
        <v>10</v>
      </c>
      <c r="B11" s="22" t="s">
        <v>11</v>
      </c>
      <c r="C11" s="22" t="s">
        <v>306</v>
      </c>
      <c r="D11" s="5"/>
      <c r="E11" s="1"/>
    </row>
    <row r="12" spans="1:5" s="6" customFormat="1" x14ac:dyDescent="0.25">
      <c r="A12" s="7" t="s">
        <v>12</v>
      </c>
      <c r="B12" s="8" t="s">
        <v>13</v>
      </c>
      <c r="C12" s="8" t="s">
        <v>308</v>
      </c>
      <c r="D12" s="5"/>
      <c r="E12" s="1"/>
    </row>
    <row r="13" spans="1:5" s="6" customFormat="1" x14ac:dyDescent="0.25">
      <c r="A13" s="7" t="s">
        <v>14</v>
      </c>
      <c r="B13" s="8" t="s">
        <v>15</v>
      </c>
      <c r="C13" s="74" t="s">
        <v>307</v>
      </c>
      <c r="D13" s="5"/>
      <c r="E13" s="1"/>
    </row>
    <row r="14" spans="1:5" s="6" customFormat="1" x14ac:dyDescent="0.25">
      <c r="A14" s="7" t="s">
        <v>16</v>
      </c>
      <c r="B14" s="8" t="s">
        <v>17</v>
      </c>
      <c r="C14" s="74" t="s">
        <v>308</v>
      </c>
      <c r="D14" s="5"/>
      <c r="E14" s="1"/>
    </row>
    <row r="15" spans="1:5" s="6" customFormat="1" ht="17.25" x14ac:dyDescent="0.25">
      <c r="A15" s="7" t="s">
        <v>461</v>
      </c>
      <c r="B15" s="8" t="s">
        <v>454</v>
      </c>
      <c r="C15" s="74" t="s">
        <v>308</v>
      </c>
      <c r="D15" s="5"/>
      <c r="E15" s="1"/>
    </row>
    <row r="16" spans="1:5" s="6" customFormat="1" ht="18" thickBot="1" x14ac:dyDescent="0.3">
      <c r="A16" s="30" t="s">
        <v>462</v>
      </c>
      <c r="B16" s="31" t="s">
        <v>455</v>
      </c>
      <c r="C16" s="75" t="s">
        <v>308</v>
      </c>
      <c r="D16" s="5"/>
      <c r="E16" s="1"/>
    </row>
    <row r="17" spans="1:5" s="6" customFormat="1" x14ac:dyDescent="0.25">
      <c r="A17" s="21" t="s">
        <v>18</v>
      </c>
      <c r="B17" s="22" t="s">
        <v>19</v>
      </c>
      <c r="C17" s="22" t="s">
        <v>308</v>
      </c>
      <c r="D17" s="5"/>
      <c r="E17" s="1"/>
    </row>
    <row r="18" spans="1:5" s="6" customFormat="1" x14ac:dyDescent="0.25">
      <c r="A18" s="7" t="s">
        <v>20</v>
      </c>
      <c r="B18" s="8" t="s">
        <v>21</v>
      </c>
      <c r="C18" s="8" t="s">
        <v>308</v>
      </c>
      <c r="D18" s="5"/>
      <c r="E18" s="1"/>
    </row>
    <row r="19" spans="1:5" s="6" customFormat="1" ht="15.75" thickBot="1" x14ac:dyDescent="0.3">
      <c r="A19" s="9" t="s">
        <v>22</v>
      </c>
      <c r="B19" s="10" t="s">
        <v>23</v>
      </c>
      <c r="C19" s="10" t="s">
        <v>308</v>
      </c>
      <c r="D19" s="5"/>
      <c r="E19" s="1"/>
    </row>
    <row r="20" spans="1:5" s="6" customFormat="1" ht="17.25" customHeight="1" x14ac:dyDescent="0.25">
      <c r="A20" s="7" t="s">
        <v>24</v>
      </c>
      <c r="B20" s="8" t="s">
        <v>25</v>
      </c>
      <c r="C20" s="8" t="s">
        <v>309</v>
      </c>
      <c r="D20" s="5"/>
      <c r="E20" s="1"/>
    </row>
    <row r="21" spans="1:5" s="6" customFormat="1" x14ac:dyDescent="0.25">
      <c r="A21" s="7" t="s">
        <v>26</v>
      </c>
      <c r="B21" s="8" t="s">
        <v>27</v>
      </c>
      <c r="C21" s="8" t="s">
        <v>310</v>
      </c>
      <c r="D21" s="5"/>
      <c r="E21" s="1"/>
    </row>
    <row r="22" spans="1:5" s="6" customFormat="1" x14ac:dyDescent="0.25">
      <c r="A22" s="7" t="s">
        <v>28</v>
      </c>
      <c r="B22" s="8" t="s">
        <v>29</v>
      </c>
      <c r="C22" s="8" t="s">
        <v>310</v>
      </c>
      <c r="D22" s="5"/>
      <c r="E22" s="1"/>
    </row>
    <row r="23" spans="1:5" s="6" customFormat="1" x14ac:dyDescent="0.25">
      <c r="A23" s="7" t="s">
        <v>30</v>
      </c>
      <c r="B23" s="8" t="s">
        <v>31</v>
      </c>
      <c r="C23" s="8" t="s">
        <v>311</v>
      </c>
      <c r="D23" s="5"/>
      <c r="E23" s="1"/>
    </row>
    <row r="24" spans="1:5" s="6" customFormat="1" x14ac:dyDescent="0.25">
      <c r="A24" s="7" t="s">
        <v>32</v>
      </c>
      <c r="B24" s="8" t="s">
        <v>33</v>
      </c>
      <c r="C24" s="8" t="s">
        <v>311</v>
      </c>
      <c r="D24" s="5"/>
      <c r="E24" s="1"/>
    </row>
    <row r="25" spans="1:5" s="6" customFormat="1" x14ac:dyDescent="0.25">
      <c r="A25" s="7" t="s">
        <v>34</v>
      </c>
      <c r="B25" s="8" t="s">
        <v>35</v>
      </c>
      <c r="C25" s="8" t="s">
        <v>311</v>
      </c>
      <c r="D25" s="5"/>
      <c r="E25" s="1"/>
    </row>
    <row r="26" spans="1:5" s="6" customFormat="1" x14ac:dyDescent="0.25">
      <c r="A26" s="7" t="s">
        <v>36</v>
      </c>
      <c r="B26" s="8" t="s">
        <v>37</v>
      </c>
      <c r="C26" s="8" t="s">
        <v>310</v>
      </c>
      <c r="D26" s="5"/>
      <c r="E26" s="1"/>
    </row>
    <row r="27" spans="1:5" s="6" customFormat="1" x14ac:dyDescent="0.25">
      <c r="A27" s="7" t="s">
        <v>38</v>
      </c>
      <c r="B27" s="8" t="s">
        <v>39</v>
      </c>
      <c r="C27" s="8" t="s">
        <v>310</v>
      </c>
      <c r="D27" s="5"/>
      <c r="E27" s="1"/>
    </row>
    <row r="28" spans="1:5" s="6" customFormat="1" x14ac:dyDescent="0.25">
      <c r="A28" s="7" t="s">
        <v>40</v>
      </c>
      <c r="B28" s="8" t="s">
        <v>41</v>
      </c>
      <c r="C28" s="8" t="s">
        <v>312</v>
      </c>
      <c r="D28" s="5"/>
      <c r="E28" s="1"/>
    </row>
    <row r="29" spans="1:5" s="6" customFormat="1" x14ac:dyDescent="0.25">
      <c r="A29" s="7" t="s">
        <v>42</v>
      </c>
      <c r="B29" s="8" t="s">
        <v>313</v>
      </c>
      <c r="C29" s="8" t="s">
        <v>312</v>
      </c>
      <c r="D29" s="5"/>
      <c r="E29" s="1"/>
    </row>
    <row r="30" spans="1:5" s="6" customFormat="1" x14ac:dyDescent="0.25">
      <c r="A30" s="7" t="s">
        <v>43</v>
      </c>
      <c r="B30" s="8" t="s">
        <v>314</v>
      </c>
      <c r="C30" s="8" t="s">
        <v>312</v>
      </c>
      <c r="D30" s="5"/>
      <c r="E30" s="1"/>
    </row>
    <row r="31" spans="1:5" s="6" customFormat="1" x14ac:dyDescent="0.25">
      <c r="A31" s="7" t="s">
        <v>44</v>
      </c>
      <c r="B31" s="8" t="s">
        <v>45</v>
      </c>
      <c r="C31" s="8" t="s">
        <v>312</v>
      </c>
      <c r="D31" s="5"/>
      <c r="E31" s="1"/>
    </row>
    <row r="32" spans="1:5" s="6" customFormat="1" x14ac:dyDescent="0.25">
      <c r="A32" s="7" t="s">
        <v>456</v>
      </c>
      <c r="B32" s="8" t="s">
        <v>458</v>
      </c>
      <c r="C32" s="8" t="s">
        <v>312</v>
      </c>
      <c r="D32" s="5"/>
      <c r="E32" s="1"/>
    </row>
    <row r="33" spans="1:7" s="6" customFormat="1" x14ac:dyDescent="0.25">
      <c r="A33" s="7" t="s">
        <v>46</v>
      </c>
      <c r="B33" s="8" t="s">
        <v>47</v>
      </c>
      <c r="C33" s="8" t="s">
        <v>310</v>
      </c>
      <c r="D33" s="5"/>
      <c r="E33" s="1"/>
    </row>
    <row r="34" spans="1:7" s="6" customFormat="1" x14ac:dyDescent="0.25">
      <c r="A34" s="7" t="s">
        <v>48</v>
      </c>
      <c r="B34" s="8" t="s">
        <v>49</v>
      </c>
      <c r="C34" s="8" t="s">
        <v>311</v>
      </c>
      <c r="D34" s="5"/>
      <c r="E34" s="1"/>
    </row>
    <row r="35" spans="1:7" s="6" customFormat="1" x14ac:dyDescent="0.25">
      <c r="A35" s="7" t="s">
        <v>50</v>
      </c>
      <c r="B35" s="8" t="s">
        <v>51</v>
      </c>
      <c r="C35" s="8" t="s">
        <v>308</v>
      </c>
      <c r="D35" s="5"/>
      <c r="E35" s="1"/>
    </row>
    <row r="36" spans="1:7" s="6" customFormat="1" x14ac:dyDescent="0.25">
      <c r="A36" s="7" t="s">
        <v>52</v>
      </c>
      <c r="B36" s="8" t="s">
        <v>53</v>
      </c>
      <c r="C36" s="8" t="s">
        <v>312</v>
      </c>
      <c r="D36" s="5"/>
      <c r="E36" s="1"/>
    </row>
    <row r="37" spans="1:7" s="6" customFormat="1" ht="18" thickBot="1" x14ac:dyDescent="0.3">
      <c r="A37" s="7" t="s">
        <v>460</v>
      </c>
      <c r="B37" s="8" t="s">
        <v>459</v>
      </c>
      <c r="C37" s="8" t="s">
        <v>308</v>
      </c>
      <c r="D37" s="5"/>
      <c r="E37" s="1"/>
    </row>
    <row r="38" spans="1:7" s="6" customFormat="1" x14ac:dyDescent="0.25">
      <c r="A38" s="21" t="s">
        <v>54</v>
      </c>
      <c r="B38" s="22" t="s">
        <v>55</v>
      </c>
      <c r="C38" s="22" t="s">
        <v>312</v>
      </c>
      <c r="D38" s="5"/>
      <c r="E38" s="1"/>
    </row>
    <row r="39" spans="1:7" s="6" customFormat="1" ht="17.25" customHeight="1" x14ac:dyDescent="0.25">
      <c r="A39" s="7" t="s">
        <v>56</v>
      </c>
      <c r="B39" s="8" t="s">
        <v>57</v>
      </c>
      <c r="C39" s="8" t="s">
        <v>312</v>
      </c>
      <c r="D39" s="5"/>
      <c r="E39" s="1"/>
    </row>
    <row r="40" spans="1:7" s="6" customFormat="1" x14ac:dyDescent="0.25">
      <c r="A40" s="7" t="s">
        <v>58</v>
      </c>
      <c r="B40" s="8" t="s">
        <v>59</v>
      </c>
      <c r="C40" s="8" t="s">
        <v>312</v>
      </c>
      <c r="D40" s="5"/>
      <c r="E40" s="1"/>
    </row>
    <row r="41" spans="1:7" s="6" customFormat="1" x14ac:dyDescent="0.25">
      <c r="A41" s="7" t="s">
        <v>60</v>
      </c>
      <c r="B41" s="8" t="s">
        <v>61</v>
      </c>
      <c r="C41" s="8" t="s">
        <v>312</v>
      </c>
      <c r="D41" s="5"/>
      <c r="E41" s="1"/>
    </row>
    <row r="42" spans="1:7" s="6" customFormat="1" ht="15.75" thickBot="1" x14ac:dyDescent="0.3">
      <c r="A42" s="9" t="s">
        <v>62</v>
      </c>
      <c r="B42" s="10" t="s">
        <v>63</v>
      </c>
      <c r="C42" s="10" t="s">
        <v>312</v>
      </c>
      <c r="D42" s="2"/>
      <c r="E42" s="1"/>
    </row>
    <row r="43" spans="1:7" s="6" customFormat="1" x14ac:dyDescent="0.25">
      <c r="A43" s="1"/>
      <c r="B43" s="11"/>
      <c r="C43" s="11"/>
      <c r="D43" s="2"/>
      <c r="E43" s="1"/>
    </row>
    <row r="44" spans="1:7" s="6" customFormat="1" ht="17.25" customHeight="1" x14ac:dyDescent="0.25">
      <c r="A44" s="12" t="s">
        <v>369</v>
      </c>
      <c r="B44" s="13"/>
      <c r="C44" s="14"/>
      <c r="D44" s="2"/>
      <c r="E44" s="1"/>
      <c r="F44" s="1"/>
      <c r="G44" s="1"/>
    </row>
    <row r="45" spans="1:7" s="1" customFormat="1" x14ac:dyDescent="0.25">
      <c r="A45" s="52" t="s">
        <v>370</v>
      </c>
      <c r="B45" s="15" t="s">
        <v>375</v>
      </c>
      <c r="C45" s="15"/>
      <c r="D45" s="2"/>
    </row>
    <row r="46" spans="1:7" s="1" customFormat="1" x14ac:dyDescent="0.25">
      <c r="A46" s="52" t="s">
        <v>371</v>
      </c>
      <c r="B46" s="15" t="s">
        <v>376</v>
      </c>
      <c r="C46" s="15"/>
      <c r="D46" s="2"/>
    </row>
    <row r="47" spans="1:7" s="1" customFormat="1" x14ac:dyDescent="0.25">
      <c r="A47" s="52" t="s">
        <v>372</v>
      </c>
      <c r="B47" s="15" t="s">
        <v>377</v>
      </c>
      <c r="C47" s="15"/>
      <c r="D47" s="2"/>
    </row>
    <row r="48" spans="1:7" s="1" customFormat="1" x14ac:dyDescent="0.25">
      <c r="A48" s="52">
        <v>0</v>
      </c>
      <c r="B48" s="15" t="s">
        <v>378</v>
      </c>
      <c r="C48" s="15"/>
      <c r="D48" s="2"/>
    </row>
    <row r="49" spans="1:7" s="1" customFormat="1" x14ac:dyDescent="0.25">
      <c r="A49" s="52" t="s">
        <v>374</v>
      </c>
      <c r="B49" s="15" t="s">
        <v>379</v>
      </c>
      <c r="C49" s="11"/>
      <c r="D49" s="2"/>
    </row>
    <row r="50" spans="1:7" s="1" customFormat="1" x14ac:dyDescent="0.25">
      <c r="A50" s="52" t="s">
        <v>373</v>
      </c>
      <c r="B50" s="15" t="s">
        <v>512</v>
      </c>
      <c r="C50" s="11"/>
      <c r="D50" s="2"/>
    </row>
    <row r="51" spans="1:7" s="1" customFormat="1" x14ac:dyDescent="0.25">
      <c r="B51" s="11"/>
      <c r="C51" s="11"/>
    </row>
    <row r="52" spans="1:7" s="1" customFormat="1" x14ac:dyDescent="0.25">
      <c r="A52" s="50" t="s">
        <v>315</v>
      </c>
      <c r="B52" s="15"/>
      <c r="C52" s="2"/>
    </row>
    <row r="53" spans="1:7" s="1" customFormat="1" x14ac:dyDescent="0.25">
      <c r="A53" s="51" t="s">
        <v>316</v>
      </c>
      <c r="B53" s="16"/>
      <c r="C53" s="2"/>
      <c r="D53" s="2"/>
    </row>
    <row r="54" spans="1:7" s="1" customFormat="1" ht="12" customHeight="1" x14ac:dyDescent="0.25">
      <c r="D54" s="2"/>
    </row>
    <row r="55" spans="1:7" s="1" customFormat="1" x14ac:dyDescent="0.25">
      <c r="A55" s="15" t="s">
        <v>317</v>
      </c>
      <c r="D55" s="2"/>
    </row>
    <row r="56" spans="1:7" s="1" customFormat="1" ht="60" x14ac:dyDescent="0.25">
      <c r="B56" s="16" t="s">
        <v>318</v>
      </c>
      <c r="C56" s="17"/>
      <c r="D56" s="2"/>
    </row>
    <row r="57" spans="1:7" s="1" customFormat="1" x14ac:dyDescent="0.25">
      <c r="D57" s="2"/>
    </row>
    <row r="58" spans="1:7" s="1" customFormat="1" x14ac:dyDescent="0.25">
      <c r="B58" s="18" t="s">
        <v>419</v>
      </c>
      <c r="C58" s="19"/>
      <c r="D58" s="2"/>
    </row>
    <row r="59" spans="1:7" s="1" customFormat="1" x14ac:dyDescent="0.25">
      <c r="A59" s="12" t="s">
        <v>526</v>
      </c>
      <c r="B59" s="20"/>
      <c r="C59" s="20"/>
      <c r="D59"/>
    </row>
    <row r="60" spans="1:7" s="1" customFormat="1" x14ac:dyDescent="0.25">
      <c r="A60"/>
      <c r="B60"/>
      <c r="C60"/>
      <c r="D60"/>
      <c r="E60"/>
    </row>
    <row r="61" spans="1:7" s="1" customFormat="1" x14ac:dyDescent="0.25">
      <c r="A61"/>
      <c r="B61"/>
      <c r="C61"/>
      <c r="D61"/>
      <c r="E61"/>
      <c r="F61"/>
      <c r="G61"/>
    </row>
  </sheetData>
  <mergeCells count="1">
    <mergeCell ref="A4:C4"/>
  </mergeCells>
  <hyperlinks>
    <hyperlink ref="A6:A10" location="ZvO_2021!A1" display="K1.1" xr:uid="{00000000-0004-0000-0000-000000000000}"/>
    <hyperlink ref="B6:B10" location="ZvO_2021!A1" display="Razvitost občine" xr:uid="{00000000-0004-0000-0000-000001000000}"/>
    <hyperlink ref="A11:B11" location="'2.1 fitnes'!A1" display="K2.1" xr:uid="{00000000-0004-0000-0000-000002000000}"/>
    <hyperlink ref="A12:B12" location="'2.2 prehranjenost'!A1" display="K2.2" xr:uid="{00000000-0004-0000-0000-000003000000}"/>
    <hyperlink ref="A13:B13" location="'2.5 poškodovani'!A1" display="K2.5" xr:uid="{00000000-0004-0000-0000-000004000000}"/>
    <hyperlink ref="A14:B14" location="'2.6 Prometne alko'!A1" display="K2.6" xr:uid="{00000000-0004-0000-0000-000005000000}"/>
    <hyperlink ref="A17:B17" location="'3.1 Svit'!A1" display="K3.1" xr:uid="{00000000-0004-0000-0000-000006000000}"/>
    <hyperlink ref="A18:B18" location="'3.2 Zora'!A1" display="K3.2" xr:uid="{00000000-0004-0000-0000-000007000000}"/>
    <hyperlink ref="A19:B19" location="'3.4 Dora'!A1" display="K3.4" xr:uid="{00000000-0004-0000-0000-000008000000}"/>
    <hyperlink ref="A20:B20" location="'4.2 bolniška'!A1" display="K4.2" xr:uid="{00000000-0004-0000-0000-000009000000}"/>
    <hyperlink ref="A21:B21" location="'4.3 astma'!A1" display="K4.3" xr:uid="{00000000-0004-0000-0000-00000A000000}"/>
    <hyperlink ref="A22:B22" location="'4.4 alko'!A1" display="K4.4" xr:uid="{00000000-0004-0000-0000-00000B000000}"/>
    <hyperlink ref="A23:B23" location="'4.5 sladkorna'!A1" display="K4.5" xr:uid="{00000000-0004-0000-0000-00000C000000}"/>
    <hyperlink ref="A24:B24" location="'4.6 krvni tlak'!A1" display="K4.6" xr:uid="{00000000-0004-0000-0000-00000D000000}"/>
    <hyperlink ref="A25:B25" location="'4.7 strjevanje krvi'!A1" display="K4.7" xr:uid="{00000000-0004-0000-0000-00000E000000}"/>
    <hyperlink ref="A26:B26" location="'4.8 srčna kap'!A1" display="K4.8" xr:uid="{00000000-0004-0000-0000-00000F000000}"/>
    <hyperlink ref="A27:B27" location="'4.9 možg. kap'!A1" display="K4.9" xr:uid="{00000000-0004-0000-0000-000010000000}"/>
    <hyperlink ref="A28:B28" location="'4.10 rak'!A1" display="K4.10" xr:uid="{00000000-0004-0000-0000-000011000000}"/>
    <hyperlink ref="A29:B29" location="'4.15 debelo črevo'!A1" display="K4.15" xr:uid="{00000000-0004-0000-0000-000012000000}"/>
    <hyperlink ref="A30:B30" location="'4.16 pljučni rak'!A1" display="K4.16" xr:uid="{00000000-0004-0000-0000-000013000000}"/>
    <hyperlink ref="A31:B31" location="'4.17 rak dojke'!A1" display="K4.17" xr:uid="{00000000-0004-0000-0000-000014000000}"/>
    <hyperlink ref="A33:B33" location="'4.11 zlomi'!A1" display="K4.11" xr:uid="{00000000-0004-0000-0000-000015000000}"/>
    <hyperlink ref="A34:B34" location="'4.12 duševna'!A1" display="K4.12" xr:uid="{00000000-0004-0000-0000-000016000000}"/>
    <hyperlink ref="A35:B35" location="'4.13 pomoč'!A1" display="K4.13" xr:uid="{00000000-0004-0000-0000-000017000000}"/>
    <hyperlink ref="A36:B36" location="'4.14 KME'!A1" display="K4.14" xr:uid="{00000000-0004-0000-0000-000018000000}"/>
    <hyperlink ref="A38:B38" location="'5.1 umrljivost'!A1" display="K5.1" xr:uid="{00000000-0004-0000-0000-000019000000}"/>
    <hyperlink ref="A39:B39" location="'5.2 SŽO'!A1" display="K5.2" xr:uid="{00000000-0004-0000-0000-00001A000000}"/>
    <hyperlink ref="A40:B40" location="'5.3 vsi raki'!A1" display="K5.3" xr:uid="{00000000-0004-0000-0000-00001B000000}"/>
    <hyperlink ref="A41:B41" location="'5.6 pljučni rak'!A1" display="K5.6" xr:uid="{00000000-0004-0000-0000-00001C000000}"/>
    <hyperlink ref="A42:B42" location="'5.7 samomor'!A1" display="K5.7" xr:uid="{00000000-0004-0000-0000-00001D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BZ292"/>
  <sheetViews>
    <sheetView zoomScale="70" zoomScaleNormal="70" workbookViewId="0">
      <pane xSplit="4" ySplit="1" topLeftCell="E2" activePane="bottomRight" state="frozen"/>
      <selection activeCell="B20" sqref="B20"/>
      <selection pane="topRight" activeCell="B20" sqref="B20"/>
      <selection pane="bottomLeft" activeCell="B20" sqref="B20"/>
      <selection pane="bottomRight" activeCell="E2" sqref="E2"/>
    </sheetView>
  </sheetViews>
  <sheetFormatPr defaultRowHeight="15" x14ac:dyDescent="0.25"/>
  <cols>
    <col min="1" max="1" width="7.5703125" bestFit="1" customWidth="1"/>
    <col min="2" max="2" width="5.140625" bestFit="1" customWidth="1"/>
    <col min="3" max="3" width="4.42578125" bestFit="1" customWidth="1"/>
    <col min="4" max="4" width="26" bestFit="1" customWidth="1"/>
    <col min="5" max="5" width="10.42578125" customWidth="1"/>
    <col min="6" max="6" width="3.7109375" bestFit="1" customWidth="1"/>
    <col min="7" max="7" width="10.42578125" customWidth="1"/>
    <col min="8" max="8" width="3.7109375" bestFit="1" customWidth="1"/>
    <col min="9" max="9" width="10.42578125" customWidth="1"/>
    <col min="10" max="10" width="3.7109375" bestFit="1" customWidth="1"/>
    <col min="11" max="11" width="10.42578125" customWidth="1"/>
    <col min="12" max="12" width="3.7109375" bestFit="1" customWidth="1"/>
    <col min="13" max="13" width="10.42578125" customWidth="1"/>
    <col min="14" max="14" width="3.7109375" bestFit="1" customWidth="1"/>
    <col min="15" max="15" width="10.42578125" customWidth="1"/>
    <col min="16" max="16" width="3.7109375" bestFit="1" customWidth="1"/>
    <col min="17" max="17" width="10.42578125" customWidth="1"/>
    <col min="18" max="18" width="3.7109375" bestFit="1" customWidth="1"/>
    <col min="19" max="19" width="10.42578125" customWidth="1"/>
    <col min="20" max="20" width="3.7109375" bestFit="1" customWidth="1"/>
    <col min="21" max="21" width="10.42578125" customWidth="1"/>
    <col min="22" max="22" width="3.7109375" bestFit="1" customWidth="1"/>
    <col min="23" max="23" width="10.42578125" customWidth="1"/>
    <col min="24" max="24" width="3.7109375" bestFit="1" customWidth="1"/>
    <col min="25" max="25" width="10.42578125" customWidth="1"/>
    <col min="26" max="26" width="3.7109375" bestFit="1" customWidth="1"/>
    <col min="27" max="27" width="10.42578125" customWidth="1"/>
    <col min="28" max="28" width="3.7109375" bestFit="1" customWidth="1"/>
    <col min="29" max="29" width="10.42578125" customWidth="1"/>
    <col min="30" max="30" width="3.7109375" bestFit="1" customWidth="1"/>
    <col min="31" max="31" width="10.42578125" customWidth="1"/>
    <col min="32" max="32" width="3.7109375" bestFit="1" customWidth="1"/>
    <col min="33" max="33" width="10.42578125" customWidth="1"/>
    <col min="34" max="34" width="3.7109375" bestFit="1" customWidth="1"/>
    <col min="35" max="35" width="10.42578125" customWidth="1"/>
    <col min="36" max="36" width="3.7109375" bestFit="1" customWidth="1"/>
    <col min="37" max="37" width="10.42578125" customWidth="1"/>
    <col min="38" max="38" width="3.7109375" bestFit="1" customWidth="1"/>
    <col min="39" max="39" width="10.42578125" customWidth="1"/>
    <col min="40" max="40" width="3.7109375" bestFit="1" customWidth="1"/>
    <col min="41" max="41" width="10.42578125" customWidth="1"/>
    <col min="42" max="42" width="3.7109375" bestFit="1" customWidth="1"/>
    <col min="43" max="43" width="10.42578125" customWidth="1"/>
    <col min="44" max="44" width="3.7109375" bestFit="1" customWidth="1"/>
    <col min="45" max="45" width="10.42578125" customWidth="1"/>
    <col min="46" max="46" width="3.7109375" bestFit="1" customWidth="1"/>
    <col min="47" max="47" width="10.42578125" customWidth="1"/>
    <col min="48" max="48" width="3.7109375" bestFit="1" customWidth="1"/>
    <col min="49" max="49" width="10.42578125" customWidth="1"/>
    <col min="50" max="50" width="3.7109375" bestFit="1" customWidth="1"/>
    <col min="51" max="51" width="10.42578125" customWidth="1"/>
    <col min="52" max="52" width="3.7109375" bestFit="1" customWidth="1"/>
    <col min="53" max="53" width="10.42578125" customWidth="1"/>
    <col min="54" max="54" width="3.7109375" bestFit="1" customWidth="1"/>
    <col min="55" max="55" width="10.42578125" customWidth="1"/>
    <col min="56" max="56" width="3.7109375" bestFit="1" customWidth="1"/>
    <col min="57" max="57" width="10.42578125" customWidth="1"/>
    <col min="58" max="58" width="3.7109375" bestFit="1" customWidth="1"/>
    <col min="59" max="59" width="10.42578125" customWidth="1"/>
    <col min="60" max="60" width="3.7109375" bestFit="1" customWidth="1"/>
    <col min="61" max="61" width="10.42578125" customWidth="1"/>
    <col min="62" max="62" width="3.7109375" bestFit="1" customWidth="1"/>
    <col min="63" max="63" width="10.42578125" customWidth="1"/>
    <col min="64" max="64" width="3.7109375" bestFit="1" customWidth="1"/>
    <col min="65" max="65" width="10.42578125" customWidth="1"/>
    <col min="66" max="66" width="3.7109375" bestFit="1" customWidth="1"/>
    <col min="67" max="67" width="10.42578125" customWidth="1"/>
    <col min="68" max="68" width="3.7109375" bestFit="1" customWidth="1"/>
    <col min="69" max="69" width="10.42578125" customWidth="1"/>
    <col min="70" max="70" width="3.7109375" bestFit="1" customWidth="1"/>
    <col min="71" max="71" width="10.42578125" customWidth="1"/>
    <col min="72" max="72" width="3.7109375" bestFit="1" customWidth="1"/>
    <col min="73" max="73" width="10.42578125" customWidth="1"/>
    <col min="74" max="74" width="3.7109375" bestFit="1" customWidth="1"/>
    <col min="75" max="75" width="10.42578125" customWidth="1"/>
    <col min="76" max="76" width="3.7109375" bestFit="1" customWidth="1"/>
    <col min="77" max="77" width="10.42578125" customWidth="1"/>
    <col min="78" max="78" width="3.7109375" bestFit="1" customWidth="1"/>
  </cols>
  <sheetData>
    <row r="1" spans="1:78" s="17" customFormat="1" ht="142.5" thickBot="1" x14ac:dyDescent="0.3">
      <c r="A1" s="23" t="s">
        <v>64</v>
      </c>
      <c r="B1" s="23" t="s">
        <v>65</v>
      </c>
      <c r="C1" s="23" t="s">
        <v>66</v>
      </c>
      <c r="D1" s="23" t="s">
        <v>319</v>
      </c>
      <c r="E1" s="23" t="s">
        <v>320</v>
      </c>
      <c r="F1" s="24" t="s">
        <v>323</v>
      </c>
      <c r="G1" s="23" t="s">
        <v>321</v>
      </c>
      <c r="H1" s="24" t="s">
        <v>323</v>
      </c>
      <c r="I1" s="23" t="s">
        <v>322</v>
      </c>
      <c r="J1" s="24" t="s">
        <v>323</v>
      </c>
      <c r="K1" s="23" t="s">
        <v>324</v>
      </c>
      <c r="L1" s="24" t="s">
        <v>323</v>
      </c>
      <c r="M1" s="23" t="s">
        <v>325</v>
      </c>
      <c r="N1" s="24" t="s">
        <v>323</v>
      </c>
      <c r="O1" s="23" t="s">
        <v>326</v>
      </c>
      <c r="P1" s="24" t="s">
        <v>323</v>
      </c>
      <c r="Q1" s="23" t="s">
        <v>327</v>
      </c>
      <c r="R1" s="24" t="s">
        <v>323</v>
      </c>
      <c r="S1" s="23" t="s">
        <v>328</v>
      </c>
      <c r="T1" s="24" t="s">
        <v>323</v>
      </c>
      <c r="U1" s="23" t="s">
        <v>329</v>
      </c>
      <c r="V1" s="24" t="s">
        <v>323</v>
      </c>
      <c r="W1" s="23" t="s">
        <v>476</v>
      </c>
      <c r="X1" s="24" t="s">
        <v>323</v>
      </c>
      <c r="Y1" s="23" t="s">
        <v>477</v>
      </c>
      <c r="Z1" s="24" t="s">
        <v>323</v>
      </c>
      <c r="AA1" s="23" t="s">
        <v>330</v>
      </c>
      <c r="AB1" s="24" t="s">
        <v>323</v>
      </c>
      <c r="AC1" s="23" t="s">
        <v>352</v>
      </c>
      <c r="AD1" s="24" t="s">
        <v>323</v>
      </c>
      <c r="AE1" s="23" t="s">
        <v>331</v>
      </c>
      <c r="AF1" s="24" t="s">
        <v>323</v>
      </c>
      <c r="AG1" s="23" t="s">
        <v>332</v>
      </c>
      <c r="AH1" s="24" t="s">
        <v>323</v>
      </c>
      <c r="AI1" s="23" t="s">
        <v>527</v>
      </c>
      <c r="AJ1" s="24" t="s">
        <v>323</v>
      </c>
      <c r="AK1" s="23" t="s">
        <v>333</v>
      </c>
      <c r="AL1" s="24" t="s">
        <v>323</v>
      </c>
      <c r="AM1" s="23" t="s">
        <v>334</v>
      </c>
      <c r="AN1" s="24" t="s">
        <v>323</v>
      </c>
      <c r="AO1" s="23" t="s">
        <v>335</v>
      </c>
      <c r="AP1" s="24" t="s">
        <v>323</v>
      </c>
      <c r="AQ1" s="23" t="s">
        <v>336</v>
      </c>
      <c r="AR1" s="24" t="s">
        <v>323</v>
      </c>
      <c r="AS1" s="23" t="s">
        <v>337</v>
      </c>
      <c r="AT1" s="24" t="s">
        <v>323</v>
      </c>
      <c r="AU1" s="23" t="s">
        <v>338</v>
      </c>
      <c r="AV1" s="24" t="s">
        <v>323</v>
      </c>
      <c r="AW1" s="23" t="s">
        <v>339</v>
      </c>
      <c r="AX1" s="24" t="s">
        <v>323</v>
      </c>
      <c r="AY1" s="23" t="s">
        <v>340</v>
      </c>
      <c r="AZ1" s="24" t="s">
        <v>323</v>
      </c>
      <c r="BA1" s="23" t="s">
        <v>341</v>
      </c>
      <c r="BB1" s="24" t="s">
        <v>323</v>
      </c>
      <c r="BC1" s="23" t="s">
        <v>342</v>
      </c>
      <c r="BD1" s="24" t="s">
        <v>323</v>
      </c>
      <c r="BE1" s="23" t="s">
        <v>474</v>
      </c>
      <c r="BF1" s="24" t="s">
        <v>323</v>
      </c>
      <c r="BG1" s="23" t="s">
        <v>343</v>
      </c>
      <c r="BH1" s="24" t="s">
        <v>323</v>
      </c>
      <c r="BI1" s="23" t="s">
        <v>344</v>
      </c>
      <c r="BJ1" s="24" t="s">
        <v>323</v>
      </c>
      <c r="BK1" s="23" t="s">
        <v>345</v>
      </c>
      <c r="BL1" s="24" t="s">
        <v>323</v>
      </c>
      <c r="BM1" s="23" t="s">
        <v>475</v>
      </c>
      <c r="BN1" s="24" t="s">
        <v>323</v>
      </c>
      <c r="BO1" s="23" t="s">
        <v>346</v>
      </c>
      <c r="BP1" s="24" t="s">
        <v>323</v>
      </c>
      <c r="BQ1" s="23" t="s">
        <v>347</v>
      </c>
      <c r="BR1" s="24" t="s">
        <v>323</v>
      </c>
      <c r="BS1" s="23" t="s">
        <v>348</v>
      </c>
      <c r="BT1" s="24" t="s">
        <v>323</v>
      </c>
      <c r="BU1" s="23" t="s">
        <v>349</v>
      </c>
      <c r="BV1" s="24" t="s">
        <v>323</v>
      </c>
      <c r="BW1" s="23" t="s">
        <v>350</v>
      </c>
      <c r="BX1" s="24" t="s">
        <v>323</v>
      </c>
      <c r="BY1" s="23" t="s">
        <v>351</v>
      </c>
      <c r="BZ1" s="24" t="s">
        <v>323</v>
      </c>
    </row>
    <row r="2" spans="1:78" s="103" customFormat="1" ht="17.25" customHeight="1" x14ac:dyDescent="0.25">
      <c r="A2" s="103">
        <v>2023</v>
      </c>
      <c r="B2" s="103" t="s">
        <v>67</v>
      </c>
      <c r="C2" s="103">
        <v>0</v>
      </c>
      <c r="D2" s="104" t="s">
        <v>422</v>
      </c>
      <c r="E2" s="105">
        <v>1</v>
      </c>
      <c r="F2" s="106"/>
      <c r="G2" s="105">
        <v>-0.85299999999999998</v>
      </c>
      <c r="H2" s="106"/>
      <c r="I2" s="105">
        <v>5.5439999999999996</v>
      </c>
      <c r="J2" s="106"/>
      <c r="K2" s="105">
        <v>12.742000000000001</v>
      </c>
      <c r="L2" s="106"/>
      <c r="M2" s="105">
        <v>66.078000000000003</v>
      </c>
      <c r="N2" s="106"/>
      <c r="O2" s="105">
        <v>43.688000000000002</v>
      </c>
      <c r="P2" s="106"/>
      <c r="Q2" s="105">
        <v>28.701000000000001</v>
      </c>
      <c r="R2" s="106"/>
      <c r="S2" s="105">
        <v>1.1499999999999999</v>
      </c>
      <c r="T2" s="106"/>
      <c r="U2" s="105">
        <v>8.5359999999999996</v>
      </c>
      <c r="V2" s="106"/>
      <c r="W2" s="105">
        <v>97.510999999999996</v>
      </c>
      <c r="X2" s="106"/>
      <c r="Y2" s="105">
        <v>50.77</v>
      </c>
      <c r="Z2" s="106"/>
      <c r="AA2" s="105">
        <v>63.350999999999999</v>
      </c>
      <c r="AB2" s="106"/>
      <c r="AC2" s="105">
        <v>71.710999999999999</v>
      </c>
      <c r="AD2" s="106"/>
      <c r="AE2" s="105">
        <v>78.010000000000005</v>
      </c>
      <c r="AF2" s="106"/>
      <c r="AG2" s="105">
        <v>19.350000000000001</v>
      </c>
      <c r="AH2" s="106"/>
      <c r="AI2" s="105">
        <v>0.54400000000000004</v>
      </c>
      <c r="AJ2" s="106"/>
      <c r="AK2" s="105">
        <v>1.6870000000000001</v>
      </c>
      <c r="AL2" s="106"/>
      <c r="AM2" s="105">
        <v>5.367</v>
      </c>
      <c r="AN2" s="106"/>
      <c r="AO2" s="105">
        <v>22.427</v>
      </c>
      <c r="AP2" s="106"/>
      <c r="AQ2" s="105">
        <v>11.887</v>
      </c>
      <c r="AR2" s="106"/>
      <c r="AS2" s="105">
        <v>2.0230000000000001</v>
      </c>
      <c r="AT2" s="106"/>
      <c r="AU2" s="105">
        <v>2.3690000000000002</v>
      </c>
      <c r="AV2" s="106"/>
      <c r="AW2" s="105">
        <v>569.476</v>
      </c>
      <c r="AX2" s="106"/>
      <c r="AY2" s="105">
        <v>63.896999999999998</v>
      </c>
      <c r="AZ2" s="106"/>
      <c r="BA2" s="105">
        <v>70.447000000000003</v>
      </c>
      <c r="BB2" s="106"/>
      <c r="BC2" s="105">
        <v>129.435</v>
      </c>
      <c r="BD2" s="106"/>
      <c r="BE2" s="105">
        <v>22.315000000000001</v>
      </c>
      <c r="BF2" s="106"/>
      <c r="BG2" s="105">
        <v>6.35</v>
      </c>
      <c r="BH2" s="106"/>
      <c r="BI2" s="105">
        <v>14.507999999999999</v>
      </c>
      <c r="BJ2" s="106"/>
      <c r="BK2" s="105">
        <v>1.712</v>
      </c>
      <c r="BL2" s="106"/>
      <c r="BM2" s="105">
        <v>6.55</v>
      </c>
      <c r="BN2" s="106"/>
      <c r="BO2" s="105">
        <v>7.3170000000000002</v>
      </c>
      <c r="BP2" s="106"/>
      <c r="BQ2" s="105">
        <v>932.51900000000001</v>
      </c>
      <c r="BR2" s="106"/>
      <c r="BS2" s="105">
        <v>68.656000000000006</v>
      </c>
      <c r="BT2" s="106"/>
      <c r="BU2" s="105">
        <v>151.46600000000001</v>
      </c>
      <c r="BV2" s="106"/>
      <c r="BW2" s="105">
        <v>37.515000000000001</v>
      </c>
      <c r="BX2" s="106"/>
      <c r="BY2" s="105">
        <v>18.295999999999999</v>
      </c>
      <c r="BZ2" s="106"/>
    </row>
    <row r="3" spans="1:78" s="25" customFormat="1" ht="17.25" customHeight="1" x14ac:dyDescent="0.25">
      <c r="A3" s="25">
        <v>2023</v>
      </c>
      <c r="B3" s="25" t="s">
        <v>68</v>
      </c>
      <c r="C3" s="25">
        <v>1</v>
      </c>
      <c r="D3" s="26" t="s">
        <v>69</v>
      </c>
      <c r="E3" s="70">
        <v>1.01</v>
      </c>
      <c r="F3" s="72" t="s">
        <v>70</v>
      </c>
      <c r="G3" s="70">
        <v>1.0640000000000001</v>
      </c>
      <c r="H3" s="72" t="s">
        <v>70</v>
      </c>
      <c r="I3" s="70">
        <v>5.44</v>
      </c>
      <c r="J3" s="72" t="s">
        <v>70</v>
      </c>
      <c r="K3" s="70">
        <v>13.585000000000001</v>
      </c>
      <c r="L3" s="72" t="s">
        <v>70</v>
      </c>
      <c r="M3" s="70">
        <v>70.98</v>
      </c>
      <c r="N3" s="72" t="s">
        <v>70</v>
      </c>
      <c r="O3" s="70">
        <v>46.71</v>
      </c>
      <c r="P3" s="72" t="s">
        <v>70</v>
      </c>
      <c r="Q3" s="70">
        <v>29.106999999999999</v>
      </c>
      <c r="R3" s="72" t="s">
        <v>70</v>
      </c>
      <c r="S3" s="70">
        <v>1.2</v>
      </c>
      <c r="T3" s="72" t="s">
        <v>70</v>
      </c>
      <c r="U3" s="70">
        <v>9.2690000000000001</v>
      </c>
      <c r="V3" s="72" t="s">
        <v>70</v>
      </c>
      <c r="W3" s="70">
        <v>97.188999999999993</v>
      </c>
      <c r="X3" s="72" t="s">
        <v>70</v>
      </c>
      <c r="Y3" s="70">
        <v>58.008000000000003</v>
      </c>
      <c r="Z3" s="72" t="s">
        <v>70</v>
      </c>
      <c r="AA3" s="70">
        <v>66.712000000000003</v>
      </c>
      <c r="AB3" s="72" t="s">
        <v>70</v>
      </c>
      <c r="AC3" s="70">
        <v>79.043000000000006</v>
      </c>
      <c r="AD3" s="72" t="s">
        <v>70</v>
      </c>
      <c r="AE3" s="70">
        <v>81.097999999999999</v>
      </c>
      <c r="AF3" s="72" t="s">
        <v>70</v>
      </c>
      <c r="AG3" s="70">
        <v>17.172000000000001</v>
      </c>
      <c r="AH3" s="72" t="s">
        <v>70</v>
      </c>
      <c r="AI3" s="70">
        <v>0.44400000000000001</v>
      </c>
      <c r="AJ3" s="72" t="s">
        <v>70</v>
      </c>
      <c r="AK3" s="70">
        <v>1.6160000000000001</v>
      </c>
      <c r="AL3" s="72" t="s">
        <v>70</v>
      </c>
      <c r="AM3" s="70">
        <v>4.9119999999999999</v>
      </c>
      <c r="AN3" s="72" t="s">
        <v>70</v>
      </c>
      <c r="AO3" s="70">
        <v>23.087</v>
      </c>
      <c r="AP3" s="72" t="s">
        <v>70</v>
      </c>
      <c r="AQ3" s="70">
        <v>11.956</v>
      </c>
      <c r="AR3" s="72" t="s">
        <v>70</v>
      </c>
      <c r="AS3" s="70">
        <v>2.1</v>
      </c>
      <c r="AT3" s="72" t="s">
        <v>70</v>
      </c>
      <c r="AU3" s="70">
        <v>3.2429999999999999</v>
      </c>
      <c r="AV3" s="72" t="s">
        <v>70</v>
      </c>
      <c r="AW3" s="70">
        <v>504.75700000000001</v>
      </c>
      <c r="AX3" s="72" t="s">
        <v>70</v>
      </c>
      <c r="AY3" s="70">
        <v>50.664000000000001</v>
      </c>
      <c r="AZ3" s="72" t="s">
        <v>70</v>
      </c>
      <c r="BA3" s="70">
        <v>52.625</v>
      </c>
      <c r="BB3" s="72" t="s">
        <v>70</v>
      </c>
      <c r="BC3" s="70">
        <v>125.23099999999999</v>
      </c>
      <c r="BD3" s="72" t="s">
        <v>70</v>
      </c>
      <c r="BE3" s="70">
        <v>15.917999999999999</v>
      </c>
      <c r="BF3" s="72" t="s">
        <v>70</v>
      </c>
      <c r="BG3" s="70">
        <v>8.6150000000000002</v>
      </c>
      <c r="BH3" s="72" t="s">
        <v>70</v>
      </c>
      <c r="BI3" s="70">
        <v>14.738</v>
      </c>
      <c r="BJ3" s="72" t="s">
        <v>70</v>
      </c>
      <c r="BK3" s="70">
        <v>3.726</v>
      </c>
      <c r="BL3" s="72" t="s">
        <v>70</v>
      </c>
      <c r="BM3" s="70">
        <v>2.7</v>
      </c>
      <c r="BN3" s="72" t="s">
        <v>70</v>
      </c>
      <c r="BO3" s="70">
        <v>3.1259999999999999</v>
      </c>
      <c r="BP3" s="72" t="s">
        <v>70</v>
      </c>
      <c r="BQ3" s="70">
        <v>915.62699999999995</v>
      </c>
      <c r="BR3" s="72" t="s">
        <v>70</v>
      </c>
      <c r="BS3" s="70">
        <v>65.954999999999998</v>
      </c>
      <c r="BT3" s="72" t="s">
        <v>70</v>
      </c>
      <c r="BU3" s="70">
        <v>143.268</v>
      </c>
      <c r="BV3" s="72" t="s">
        <v>70</v>
      </c>
      <c r="BW3" s="70">
        <v>31.166</v>
      </c>
      <c r="BX3" s="72" t="s">
        <v>70</v>
      </c>
      <c r="BY3" s="70">
        <v>13.430999999999999</v>
      </c>
      <c r="BZ3" s="72" t="s">
        <v>70</v>
      </c>
    </row>
    <row r="4" spans="1:78" s="25" customFormat="1" ht="17.25" customHeight="1" x14ac:dyDescent="0.25">
      <c r="A4" s="25">
        <v>2023</v>
      </c>
      <c r="B4" s="25" t="s">
        <v>68</v>
      </c>
      <c r="C4" s="25">
        <v>2</v>
      </c>
      <c r="D4" s="26" t="s">
        <v>71</v>
      </c>
      <c r="E4" s="70">
        <v>0.97</v>
      </c>
      <c r="F4" s="72" t="s">
        <v>70</v>
      </c>
      <c r="G4" s="70">
        <v>4.5620000000000003</v>
      </c>
      <c r="H4" s="72" t="s">
        <v>70</v>
      </c>
      <c r="I4" s="70">
        <v>4.7839999999999998</v>
      </c>
      <c r="J4" s="72" t="s">
        <v>70</v>
      </c>
      <c r="K4" s="70">
        <v>15.817</v>
      </c>
      <c r="L4" s="72" t="s">
        <v>70</v>
      </c>
      <c r="M4" s="70">
        <v>61.012</v>
      </c>
      <c r="N4" s="72" t="s">
        <v>70</v>
      </c>
      <c r="O4" s="70">
        <v>41.627000000000002</v>
      </c>
      <c r="P4" s="72" t="s">
        <v>70</v>
      </c>
      <c r="Q4" s="70">
        <v>35.774000000000001</v>
      </c>
      <c r="R4" s="72" t="s">
        <v>70</v>
      </c>
      <c r="S4" s="70">
        <v>1.0349999999999999</v>
      </c>
      <c r="T4" s="72" t="s">
        <v>70</v>
      </c>
      <c r="U4" s="70">
        <v>15.385</v>
      </c>
      <c r="V4" s="72" t="s">
        <v>70</v>
      </c>
      <c r="W4" s="70">
        <v>97.269000000000005</v>
      </c>
      <c r="X4" s="72" t="s">
        <v>70</v>
      </c>
      <c r="Y4" s="70">
        <v>54.875999999999998</v>
      </c>
      <c r="Z4" s="72" t="s">
        <v>70</v>
      </c>
      <c r="AA4" s="70">
        <v>63.359000000000002</v>
      </c>
      <c r="AB4" s="72" t="s">
        <v>70</v>
      </c>
      <c r="AC4" s="70">
        <v>69.844999999999999</v>
      </c>
      <c r="AD4" s="72" t="s">
        <v>70</v>
      </c>
      <c r="AE4" s="70">
        <v>83.795000000000002</v>
      </c>
      <c r="AF4" s="72" t="s">
        <v>70</v>
      </c>
      <c r="AG4" s="70">
        <v>24.963000000000001</v>
      </c>
      <c r="AH4" s="72" t="s">
        <v>70</v>
      </c>
      <c r="AI4" s="70">
        <v>0.504</v>
      </c>
      <c r="AJ4" s="72" t="s">
        <v>70</v>
      </c>
      <c r="AK4" s="70">
        <v>1.6719999999999999</v>
      </c>
      <c r="AL4" s="72" t="s">
        <v>70</v>
      </c>
      <c r="AM4" s="70">
        <v>5.367</v>
      </c>
      <c r="AN4" s="72" t="s">
        <v>70</v>
      </c>
      <c r="AO4" s="70">
        <v>28.684999999999999</v>
      </c>
      <c r="AP4" s="72" t="s">
        <v>70</v>
      </c>
      <c r="AQ4" s="70">
        <v>13.875</v>
      </c>
      <c r="AR4" s="72" t="s">
        <v>70</v>
      </c>
      <c r="AS4" s="70">
        <v>4.3739999999999997</v>
      </c>
      <c r="AT4" s="72" t="s">
        <v>70</v>
      </c>
      <c r="AU4" s="70">
        <v>3.93</v>
      </c>
      <c r="AV4" s="72" t="s">
        <v>70</v>
      </c>
      <c r="AW4" s="70">
        <v>686.8</v>
      </c>
      <c r="AX4" s="72" t="s">
        <v>70</v>
      </c>
      <c r="AY4" s="70">
        <v>69.402000000000001</v>
      </c>
      <c r="AZ4" s="72" t="s">
        <v>70</v>
      </c>
      <c r="BA4" s="70">
        <v>68.602999999999994</v>
      </c>
      <c r="BB4" s="72" t="s">
        <v>70</v>
      </c>
      <c r="BC4" s="70">
        <v>133.953</v>
      </c>
      <c r="BD4" s="72" t="s">
        <v>70</v>
      </c>
      <c r="BE4" s="70">
        <v>20.486999999999998</v>
      </c>
      <c r="BF4" s="72" t="s">
        <v>70</v>
      </c>
      <c r="BG4" s="70">
        <v>6.04</v>
      </c>
      <c r="BH4" s="72" t="s">
        <v>70</v>
      </c>
      <c r="BI4" s="70">
        <v>16.510999999999999</v>
      </c>
      <c r="BJ4" s="72" t="s">
        <v>70</v>
      </c>
      <c r="BK4" s="70">
        <v>1.4359999999999999</v>
      </c>
      <c r="BL4" s="72" t="s">
        <v>70</v>
      </c>
      <c r="BM4" s="70">
        <v>11.872999999999999</v>
      </c>
      <c r="BN4" s="72" t="s">
        <v>70</v>
      </c>
      <c r="BO4" s="70">
        <v>5.0110000000000001</v>
      </c>
      <c r="BP4" s="72" t="s">
        <v>70</v>
      </c>
      <c r="BQ4" s="70">
        <v>1110.5809999999999</v>
      </c>
      <c r="BR4" s="72" t="s">
        <v>70</v>
      </c>
      <c r="BS4" s="70">
        <v>131.97900000000001</v>
      </c>
      <c r="BT4" s="72" t="s">
        <v>70</v>
      </c>
      <c r="BU4" s="70">
        <v>163.73400000000001</v>
      </c>
      <c r="BV4" s="72" t="s">
        <v>70</v>
      </c>
      <c r="BW4" s="70">
        <v>42.075000000000003</v>
      </c>
      <c r="BX4" s="72" t="s">
        <v>70</v>
      </c>
      <c r="BY4" s="70">
        <v>1.994</v>
      </c>
      <c r="BZ4" s="72" t="s">
        <v>70</v>
      </c>
    </row>
    <row r="5" spans="1:78" s="25" customFormat="1" ht="17.25" customHeight="1" x14ac:dyDescent="0.25">
      <c r="A5" s="25">
        <v>2023</v>
      </c>
      <c r="B5" s="25" t="s">
        <v>68</v>
      </c>
      <c r="C5" s="25">
        <v>3</v>
      </c>
      <c r="D5" s="26" t="s">
        <v>73</v>
      </c>
      <c r="E5" s="70">
        <v>1.1200000000000001</v>
      </c>
      <c r="F5" s="72" t="s">
        <v>70</v>
      </c>
      <c r="G5" s="70">
        <v>5.8259999999999996</v>
      </c>
      <c r="H5" s="72" t="s">
        <v>70</v>
      </c>
      <c r="I5" s="70">
        <v>6.4089999999999998</v>
      </c>
      <c r="J5" s="72" t="s">
        <v>70</v>
      </c>
      <c r="K5" s="70">
        <v>6.3209999999999997</v>
      </c>
      <c r="L5" s="72" t="s">
        <v>70</v>
      </c>
      <c r="M5" s="70">
        <v>68.192999999999998</v>
      </c>
      <c r="N5" s="72" t="s">
        <v>70</v>
      </c>
      <c r="O5" s="70">
        <v>40.423000000000002</v>
      </c>
      <c r="P5" s="72" t="s">
        <v>70</v>
      </c>
      <c r="Q5" s="70">
        <v>22.689</v>
      </c>
      <c r="R5" s="72" t="s">
        <v>70</v>
      </c>
      <c r="S5" s="70">
        <v>1.294</v>
      </c>
      <c r="T5" s="72" t="s">
        <v>70</v>
      </c>
      <c r="U5" s="70">
        <v>7.3419999999999996</v>
      </c>
      <c r="V5" s="72" t="s">
        <v>70</v>
      </c>
      <c r="W5" s="70">
        <v>98.984999999999999</v>
      </c>
      <c r="X5" s="72" t="s">
        <v>70</v>
      </c>
      <c r="Y5" s="70">
        <v>53.387</v>
      </c>
      <c r="Z5" s="72" t="s">
        <v>70</v>
      </c>
      <c r="AA5" s="70">
        <v>64.837000000000003</v>
      </c>
      <c r="AB5" s="72" t="s">
        <v>70</v>
      </c>
      <c r="AC5" s="70">
        <v>68.33</v>
      </c>
      <c r="AD5" s="72" t="s">
        <v>70</v>
      </c>
      <c r="AE5" s="70">
        <v>74.847999999999999</v>
      </c>
      <c r="AF5" s="72" t="s">
        <v>70</v>
      </c>
      <c r="AG5" s="70">
        <v>14.353999999999999</v>
      </c>
      <c r="AH5" s="72" t="s">
        <v>70</v>
      </c>
      <c r="AI5" s="70">
        <v>0.40600000000000003</v>
      </c>
      <c r="AJ5" s="72" t="s">
        <v>70</v>
      </c>
      <c r="AK5" s="70">
        <v>2.6869999999999998</v>
      </c>
      <c r="AL5" s="72" t="s">
        <v>70</v>
      </c>
      <c r="AM5" s="70">
        <v>4.3029999999999999</v>
      </c>
      <c r="AN5" s="72" t="s">
        <v>70</v>
      </c>
      <c r="AO5" s="70">
        <v>18.309999999999999</v>
      </c>
      <c r="AP5" s="72" t="s">
        <v>70</v>
      </c>
      <c r="AQ5" s="70">
        <v>12.048999999999999</v>
      </c>
      <c r="AR5" s="72" t="s">
        <v>70</v>
      </c>
      <c r="AS5" s="70">
        <v>2.11</v>
      </c>
      <c r="AT5" s="72" t="s">
        <v>70</v>
      </c>
      <c r="AU5" s="70">
        <v>2.6819999999999999</v>
      </c>
      <c r="AV5" s="72" t="s">
        <v>70</v>
      </c>
      <c r="AW5" s="70">
        <v>546.995</v>
      </c>
      <c r="AX5" s="72" t="s">
        <v>70</v>
      </c>
      <c r="AY5" s="70">
        <v>62.707999999999998</v>
      </c>
      <c r="AZ5" s="72" t="s">
        <v>70</v>
      </c>
      <c r="BA5" s="70">
        <v>72.567999999999998</v>
      </c>
      <c r="BB5" s="72" t="s">
        <v>70</v>
      </c>
      <c r="BC5" s="70">
        <v>103.218</v>
      </c>
      <c r="BD5" s="72" t="s">
        <v>70</v>
      </c>
      <c r="BE5" s="70">
        <v>14.728</v>
      </c>
      <c r="BF5" s="72" t="s">
        <v>70</v>
      </c>
      <c r="BG5" s="70">
        <v>6.9950000000000001</v>
      </c>
      <c r="BH5" s="72" t="s">
        <v>70</v>
      </c>
      <c r="BI5" s="70">
        <v>12.491</v>
      </c>
      <c r="BJ5" s="72" t="s">
        <v>70</v>
      </c>
      <c r="BK5" s="70">
        <v>1.2729999999999999</v>
      </c>
      <c r="BL5" s="72" t="s">
        <v>70</v>
      </c>
      <c r="BM5" s="70">
        <v>4.4950000000000001</v>
      </c>
      <c r="BN5" s="72" t="s">
        <v>70</v>
      </c>
      <c r="BO5" s="70">
        <v>14.409000000000001</v>
      </c>
      <c r="BP5" s="72" t="s">
        <v>70</v>
      </c>
      <c r="BQ5" s="70">
        <v>935.524</v>
      </c>
      <c r="BR5" s="72" t="s">
        <v>70</v>
      </c>
      <c r="BS5" s="70">
        <v>59.606000000000002</v>
      </c>
      <c r="BT5" s="72" t="s">
        <v>70</v>
      </c>
      <c r="BU5" s="70">
        <v>127.417</v>
      </c>
      <c r="BV5" s="72" t="s">
        <v>70</v>
      </c>
      <c r="BW5" s="70">
        <v>31.385000000000002</v>
      </c>
      <c r="BX5" s="72" t="s">
        <v>70</v>
      </c>
      <c r="BY5" s="70">
        <v>20.045000000000002</v>
      </c>
      <c r="BZ5" s="72" t="s">
        <v>70</v>
      </c>
    </row>
    <row r="6" spans="1:78" s="25" customFormat="1" ht="17.25" customHeight="1" x14ac:dyDescent="0.25">
      <c r="A6" s="25">
        <v>2023</v>
      </c>
      <c r="B6" s="25" t="s">
        <v>68</v>
      </c>
      <c r="C6" s="25">
        <v>4</v>
      </c>
      <c r="D6" s="26" t="s">
        <v>74</v>
      </c>
      <c r="E6" s="70">
        <v>0.93</v>
      </c>
      <c r="F6" s="72" t="s">
        <v>70</v>
      </c>
      <c r="G6" s="70">
        <v>16.808</v>
      </c>
      <c r="H6" s="72" t="s">
        <v>70</v>
      </c>
      <c r="I6" s="70">
        <v>6.2210000000000001</v>
      </c>
      <c r="J6" s="72" t="s">
        <v>70</v>
      </c>
      <c r="K6" s="70">
        <v>7.9950000000000001</v>
      </c>
      <c r="L6" s="72" t="s">
        <v>70</v>
      </c>
      <c r="M6" s="70">
        <v>71.983000000000004</v>
      </c>
      <c r="N6" s="72" t="s">
        <v>70</v>
      </c>
      <c r="O6" s="70">
        <v>55.557000000000002</v>
      </c>
      <c r="P6" s="72" t="s">
        <v>70</v>
      </c>
      <c r="Q6" s="70">
        <v>28.878</v>
      </c>
      <c r="R6" s="72" t="s">
        <v>70</v>
      </c>
      <c r="S6" s="70">
        <v>1.839</v>
      </c>
      <c r="T6" s="72" t="s">
        <v>70</v>
      </c>
      <c r="U6" s="70">
        <v>16.038</v>
      </c>
      <c r="V6" s="72" t="s">
        <v>70</v>
      </c>
      <c r="W6" s="70">
        <v>98.802999999999997</v>
      </c>
      <c r="X6" s="72" t="s">
        <v>70</v>
      </c>
      <c r="Y6" s="70">
        <v>51.430999999999997</v>
      </c>
      <c r="Z6" s="72" t="s">
        <v>70</v>
      </c>
      <c r="AA6" s="70">
        <v>65.554000000000002</v>
      </c>
      <c r="AB6" s="72" t="s">
        <v>70</v>
      </c>
      <c r="AC6" s="70">
        <v>69.662999999999997</v>
      </c>
      <c r="AD6" s="72" t="s">
        <v>70</v>
      </c>
      <c r="AE6" s="70">
        <v>78.031999999999996</v>
      </c>
      <c r="AF6" s="72" t="s">
        <v>70</v>
      </c>
      <c r="AG6" s="70">
        <v>19.279</v>
      </c>
      <c r="AH6" s="72" t="s">
        <v>70</v>
      </c>
      <c r="AI6" s="70">
        <v>0.76900000000000002</v>
      </c>
      <c r="AJ6" s="72" t="s">
        <v>70</v>
      </c>
      <c r="AK6" s="70">
        <v>2.476</v>
      </c>
      <c r="AL6" s="72" t="s">
        <v>70</v>
      </c>
      <c r="AM6" s="70">
        <v>4.0119999999999996</v>
      </c>
      <c r="AN6" s="72" t="s">
        <v>70</v>
      </c>
      <c r="AO6" s="70">
        <v>19.239999999999998</v>
      </c>
      <c r="AP6" s="72" t="s">
        <v>70</v>
      </c>
      <c r="AQ6" s="70">
        <v>11.456</v>
      </c>
      <c r="AR6" s="72" t="s">
        <v>70</v>
      </c>
      <c r="AS6" s="70">
        <v>2.8220000000000001</v>
      </c>
      <c r="AT6" s="72" t="s">
        <v>70</v>
      </c>
      <c r="AU6" s="70">
        <v>3.1930000000000001</v>
      </c>
      <c r="AV6" s="72" t="s">
        <v>70</v>
      </c>
      <c r="AW6" s="70">
        <v>591.13599999999997</v>
      </c>
      <c r="AX6" s="72" t="s">
        <v>70</v>
      </c>
      <c r="AY6" s="70">
        <v>56.218000000000004</v>
      </c>
      <c r="AZ6" s="72" t="s">
        <v>70</v>
      </c>
      <c r="BA6" s="70">
        <v>61.439</v>
      </c>
      <c r="BB6" s="72" t="s">
        <v>70</v>
      </c>
      <c r="BC6" s="70">
        <v>103.79</v>
      </c>
      <c r="BD6" s="72" t="s">
        <v>70</v>
      </c>
      <c r="BE6" s="70">
        <v>12.461</v>
      </c>
      <c r="BF6" s="72" t="s">
        <v>70</v>
      </c>
      <c r="BG6" s="70">
        <v>7.1769999999999996</v>
      </c>
      <c r="BH6" s="72" t="s">
        <v>70</v>
      </c>
      <c r="BI6" s="70">
        <v>13.108000000000001</v>
      </c>
      <c r="BJ6" s="72" t="s">
        <v>70</v>
      </c>
      <c r="BK6" s="70">
        <v>1.607</v>
      </c>
      <c r="BL6" s="72" t="s">
        <v>70</v>
      </c>
      <c r="BM6" s="70">
        <v>5.8529999999999998</v>
      </c>
      <c r="BN6" s="72" t="s">
        <v>70</v>
      </c>
      <c r="BO6" s="70">
        <v>8.3450000000000006</v>
      </c>
      <c r="BP6" s="72" t="s">
        <v>70</v>
      </c>
      <c r="BQ6" s="70">
        <v>961.86199999999997</v>
      </c>
      <c r="BR6" s="72" t="s">
        <v>70</v>
      </c>
      <c r="BS6" s="70">
        <v>55.883000000000003</v>
      </c>
      <c r="BT6" s="72" t="s">
        <v>70</v>
      </c>
      <c r="BU6" s="70">
        <v>162.17099999999999</v>
      </c>
      <c r="BV6" s="72" t="s">
        <v>70</v>
      </c>
      <c r="BW6" s="70">
        <v>24.657</v>
      </c>
      <c r="BX6" s="72" t="s">
        <v>70</v>
      </c>
      <c r="BY6" s="70">
        <v>3.351</v>
      </c>
      <c r="BZ6" s="72" t="s">
        <v>70</v>
      </c>
    </row>
    <row r="7" spans="1:78" s="25" customFormat="1" ht="17.25" customHeight="1" x14ac:dyDescent="0.25">
      <c r="A7" s="25">
        <v>2023</v>
      </c>
      <c r="B7" s="25" t="s">
        <v>68</v>
      </c>
      <c r="C7" s="25">
        <v>5</v>
      </c>
      <c r="D7" s="26" t="s">
        <v>75</v>
      </c>
      <c r="E7" s="70">
        <v>1.01</v>
      </c>
      <c r="F7" s="72" t="s">
        <v>70</v>
      </c>
      <c r="G7" s="70">
        <v>-7.1180000000000003</v>
      </c>
      <c r="H7" s="72" t="s">
        <v>70</v>
      </c>
      <c r="I7" s="70">
        <v>4.4870000000000001</v>
      </c>
      <c r="J7" s="72" t="s">
        <v>70</v>
      </c>
      <c r="K7" s="70">
        <v>12.925000000000001</v>
      </c>
      <c r="L7" s="72" t="s">
        <v>70</v>
      </c>
      <c r="M7" s="70">
        <v>68.489000000000004</v>
      </c>
      <c r="N7" s="72" t="s">
        <v>70</v>
      </c>
      <c r="O7" s="70">
        <v>42.393999999999998</v>
      </c>
      <c r="P7" s="72" t="s">
        <v>70</v>
      </c>
      <c r="Q7" s="70">
        <v>28.689</v>
      </c>
      <c r="R7" s="72" t="s">
        <v>70</v>
      </c>
      <c r="S7" s="70">
        <v>1.81</v>
      </c>
      <c r="T7" s="72" t="s">
        <v>70</v>
      </c>
      <c r="U7" s="70">
        <v>16.417999999999999</v>
      </c>
      <c r="V7" s="72" t="s">
        <v>70</v>
      </c>
      <c r="W7" s="70">
        <v>98.356999999999999</v>
      </c>
      <c r="X7" s="72" t="s">
        <v>70</v>
      </c>
      <c r="Y7" s="70">
        <v>49.66</v>
      </c>
      <c r="Z7" s="72" t="s">
        <v>70</v>
      </c>
      <c r="AA7" s="70">
        <v>63.353000000000002</v>
      </c>
      <c r="AB7" s="72" t="s">
        <v>70</v>
      </c>
      <c r="AC7" s="70">
        <v>74.03</v>
      </c>
      <c r="AD7" s="72" t="s">
        <v>70</v>
      </c>
      <c r="AE7" s="70">
        <v>74.858000000000004</v>
      </c>
      <c r="AF7" s="72" t="s">
        <v>70</v>
      </c>
      <c r="AG7" s="70">
        <v>19.146000000000001</v>
      </c>
      <c r="AH7" s="72" t="s">
        <v>70</v>
      </c>
      <c r="AI7" s="70">
        <v>1.5389999999999999</v>
      </c>
      <c r="AJ7" s="72" t="s">
        <v>70</v>
      </c>
      <c r="AK7" s="70">
        <v>3.48</v>
      </c>
      <c r="AL7" s="72" t="s">
        <v>70</v>
      </c>
      <c r="AM7" s="70">
        <v>5.8460000000000001</v>
      </c>
      <c r="AN7" s="72" t="s">
        <v>70</v>
      </c>
      <c r="AO7" s="70">
        <v>23.021000000000001</v>
      </c>
      <c r="AP7" s="72" t="s">
        <v>70</v>
      </c>
      <c r="AQ7" s="70">
        <v>10.497999999999999</v>
      </c>
      <c r="AR7" s="72" t="s">
        <v>70</v>
      </c>
      <c r="AS7" s="70">
        <v>1.4390000000000001</v>
      </c>
      <c r="AT7" s="72" t="s">
        <v>70</v>
      </c>
      <c r="AU7" s="70">
        <v>1.92</v>
      </c>
      <c r="AV7" s="72" t="s">
        <v>70</v>
      </c>
      <c r="AW7" s="70">
        <v>534.43200000000002</v>
      </c>
      <c r="AX7" s="72" t="s">
        <v>70</v>
      </c>
      <c r="AY7" s="70">
        <v>33.136000000000003</v>
      </c>
      <c r="AZ7" s="72" t="s">
        <v>70</v>
      </c>
      <c r="BA7" s="70">
        <v>98.42</v>
      </c>
      <c r="BB7" s="72" t="s">
        <v>72</v>
      </c>
      <c r="BC7" s="70">
        <v>148.72</v>
      </c>
      <c r="BD7" s="72" t="s">
        <v>72</v>
      </c>
      <c r="BE7" s="70">
        <v>24.175000000000001</v>
      </c>
      <c r="BF7" s="72" t="s">
        <v>70</v>
      </c>
      <c r="BG7" s="70">
        <v>5.1429999999999998</v>
      </c>
      <c r="BH7" s="72" t="s">
        <v>70</v>
      </c>
      <c r="BI7" s="70">
        <v>12.374000000000001</v>
      </c>
      <c r="BJ7" s="72" t="s">
        <v>70</v>
      </c>
      <c r="BK7" s="70">
        <v>1.8819999999999999</v>
      </c>
      <c r="BL7" s="72" t="s">
        <v>70</v>
      </c>
      <c r="BM7" s="70">
        <v>4.4690000000000003</v>
      </c>
      <c r="BN7" s="72" t="s">
        <v>70</v>
      </c>
      <c r="BO7" s="70">
        <v>21.898</v>
      </c>
      <c r="BP7" s="72" t="s">
        <v>70</v>
      </c>
      <c r="BQ7" s="70">
        <v>899.60799999999995</v>
      </c>
      <c r="BR7" s="72" t="s">
        <v>70</v>
      </c>
      <c r="BS7" s="70">
        <v>53.625</v>
      </c>
      <c r="BT7" s="72" t="s">
        <v>70</v>
      </c>
      <c r="BU7" s="70">
        <v>129.578</v>
      </c>
      <c r="BV7" s="72" t="s">
        <v>70</v>
      </c>
      <c r="BW7" s="70">
        <v>38.235999999999997</v>
      </c>
      <c r="BX7" s="72" t="s">
        <v>72</v>
      </c>
      <c r="BY7" s="70">
        <v>24.178999999999998</v>
      </c>
      <c r="BZ7" s="72" t="s">
        <v>72</v>
      </c>
    </row>
    <row r="8" spans="1:78" s="25" customFormat="1" ht="17.25" customHeight="1" x14ac:dyDescent="0.25">
      <c r="A8" s="25">
        <v>2023</v>
      </c>
      <c r="B8" s="25" t="s">
        <v>68</v>
      </c>
      <c r="C8" s="25">
        <v>6</v>
      </c>
      <c r="D8" s="26" t="s">
        <v>76</v>
      </c>
      <c r="E8" s="70">
        <v>0.89</v>
      </c>
      <c r="F8" s="72" t="s">
        <v>70</v>
      </c>
      <c r="G8" s="70">
        <v>-20.911000000000001</v>
      </c>
      <c r="H8" s="72" t="s">
        <v>70</v>
      </c>
      <c r="I8" s="70">
        <v>7.1470000000000002</v>
      </c>
      <c r="J8" s="72" t="s">
        <v>70</v>
      </c>
      <c r="K8" s="70">
        <v>14.773999999999999</v>
      </c>
      <c r="L8" s="72" t="s">
        <v>70</v>
      </c>
      <c r="M8" s="70">
        <v>68.022000000000006</v>
      </c>
      <c r="N8" s="72" t="s">
        <v>70</v>
      </c>
      <c r="O8" s="70">
        <v>47.131999999999998</v>
      </c>
      <c r="P8" s="72" t="s">
        <v>70</v>
      </c>
      <c r="Q8" s="70">
        <v>20.488</v>
      </c>
      <c r="R8" s="72" t="s">
        <v>70</v>
      </c>
      <c r="S8" s="70">
        <v>1.079</v>
      </c>
      <c r="T8" s="72" t="s">
        <v>72</v>
      </c>
      <c r="U8" s="70">
        <v>6.5220000000000002</v>
      </c>
      <c r="V8" s="72" t="s">
        <v>70</v>
      </c>
      <c r="W8" s="70">
        <v>97.594999999999999</v>
      </c>
      <c r="X8" s="72" t="s">
        <v>70</v>
      </c>
      <c r="Y8" s="70">
        <v>48.360999999999997</v>
      </c>
      <c r="Z8" s="72" t="s">
        <v>70</v>
      </c>
      <c r="AA8" s="70">
        <v>61.387999999999998</v>
      </c>
      <c r="AB8" s="72" t="s">
        <v>70</v>
      </c>
      <c r="AC8" s="70">
        <v>76.704999999999998</v>
      </c>
      <c r="AD8" s="72" t="s">
        <v>70</v>
      </c>
      <c r="AE8" s="70">
        <v>75.355000000000004</v>
      </c>
      <c r="AF8" s="72" t="s">
        <v>70</v>
      </c>
      <c r="AG8" s="70">
        <v>15.851000000000001</v>
      </c>
      <c r="AH8" s="72" t="s">
        <v>70</v>
      </c>
      <c r="AI8" s="70">
        <v>0.81699999999999995</v>
      </c>
      <c r="AJ8" s="72" t="s">
        <v>72</v>
      </c>
      <c r="AK8" s="70">
        <v>1.9850000000000001</v>
      </c>
      <c r="AL8" s="72" t="s">
        <v>70</v>
      </c>
      <c r="AM8" s="70">
        <v>4.1470000000000002</v>
      </c>
      <c r="AN8" s="72" t="s">
        <v>70</v>
      </c>
      <c r="AO8" s="70">
        <v>22.523</v>
      </c>
      <c r="AP8" s="72" t="s">
        <v>70</v>
      </c>
      <c r="AQ8" s="70">
        <v>11.829000000000001</v>
      </c>
      <c r="AR8" s="72" t="s">
        <v>70</v>
      </c>
      <c r="AS8" s="70">
        <v>2.3210000000000002</v>
      </c>
      <c r="AT8" s="72" t="s">
        <v>70</v>
      </c>
      <c r="AU8" s="70">
        <v>3.4180000000000001</v>
      </c>
      <c r="AV8" s="72" t="s">
        <v>70</v>
      </c>
      <c r="AW8" s="70">
        <v>550.44899999999996</v>
      </c>
      <c r="AX8" s="72" t="s">
        <v>70</v>
      </c>
      <c r="AY8" s="70">
        <v>59.768000000000001</v>
      </c>
      <c r="AZ8" s="72" t="s">
        <v>72</v>
      </c>
      <c r="BA8" s="70">
        <v>37.338999999999999</v>
      </c>
      <c r="BB8" s="72" t="s">
        <v>70</v>
      </c>
      <c r="BC8" s="70">
        <v>140.19499999999999</v>
      </c>
      <c r="BD8" s="72" t="s">
        <v>72</v>
      </c>
      <c r="BE8" s="70">
        <v>17.84</v>
      </c>
      <c r="BF8" s="72" t="s">
        <v>70</v>
      </c>
      <c r="BG8" s="70">
        <v>6.3479999999999999</v>
      </c>
      <c r="BH8" s="72" t="s">
        <v>70</v>
      </c>
      <c r="BI8" s="70">
        <v>13.789</v>
      </c>
      <c r="BJ8" s="72" t="s">
        <v>70</v>
      </c>
      <c r="BK8" s="70">
        <v>2.6930000000000001</v>
      </c>
      <c r="BL8" s="72" t="s">
        <v>70</v>
      </c>
      <c r="BM8" s="70">
        <v>5.0519999999999996</v>
      </c>
      <c r="BN8" s="72" t="s">
        <v>70</v>
      </c>
      <c r="BO8" s="70">
        <v>10.82</v>
      </c>
      <c r="BP8" s="72" t="s">
        <v>70</v>
      </c>
      <c r="BQ8" s="70">
        <v>904.125</v>
      </c>
      <c r="BR8" s="72" t="s">
        <v>70</v>
      </c>
      <c r="BS8" s="70">
        <v>78.509</v>
      </c>
      <c r="BT8" s="72" t="s">
        <v>70</v>
      </c>
      <c r="BU8" s="70">
        <v>137.78100000000001</v>
      </c>
      <c r="BV8" s="72" t="s">
        <v>70</v>
      </c>
      <c r="BW8" s="70">
        <v>23.196000000000002</v>
      </c>
      <c r="BX8" s="72" t="s">
        <v>72</v>
      </c>
      <c r="BY8" s="70">
        <v>13.574999999999999</v>
      </c>
      <c r="BZ8" s="72" t="s">
        <v>70</v>
      </c>
    </row>
    <row r="9" spans="1:78" s="25" customFormat="1" ht="17.25" customHeight="1" x14ac:dyDescent="0.25">
      <c r="A9" s="25">
        <v>2023</v>
      </c>
      <c r="B9" s="25" t="s">
        <v>68</v>
      </c>
      <c r="C9" s="25">
        <v>7</v>
      </c>
      <c r="D9" s="26" t="s">
        <v>77</v>
      </c>
      <c r="E9" s="70">
        <v>1</v>
      </c>
      <c r="F9" s="72" t="s">
        <v>70</v>
      </c>
      <c r="G9" s="70">
        <v>-1.4179999999999999</v>
      </c>
      <c r="H9" s="72" t="s">
        <v>70</v>
      </c>
      <c r="I9" s="70">
        <v>7.3920000000000003</v>
      </c>
      <c r="J9" s="72" t="s">
        <v>70</v>
      </c>
      <c r="K9" s="70">
        <v>10.714</v>
      </c>
      <c r="L9" s="72" t="s">
        <v>70</v>
      </c>
      <c r="M9" s="70">
        <v>65.953000000000003</v>
      </c>
      <c r="N9" s="72" t="s">
        <v>70</v>
      </c>
      <c r="O9" s="70">
        <v>48.552999999999997</v>
      </c>
      <c r="P9" s="72" t="s">
        <v>70</v>
      </c>
      <c r="Q9" s="70">
        <v>24.286000000000001</v>
      </c>
      <c r="R9" s="72" t="s">
        <v>70</v>
      </c>
      <c r="S9" s="70">
        <v>1.05</v>
      </c>
      <c r="T9" s="72" t="s">
        <v>70</v>
      </c>
      <c r="U9" s="70">
        <v>15.625</v>
      </c>
      <c r="V9" s="72" t="s">
        <v>70</v>
      </c>
      <c r="W9" s="70">
        <v>98.884</v>
      </c>
      <c r="X9" s="72" t="s">
        <v>70</v>
      </c>
      <c r="Y9" s="70">
        <v>58.398000000000003</v>
      </c>
      <c r="Z9" s="72" t="s">
        <v>70</v>
      </c>
      <c r="AA9" s="70">
        <v>63.14</v>
      </c>
      <c r="AB9" s="72" t="s">
        <v>70</v>
      </c>
      <c r="AC9" s="70">
        <v>82.114999999999995</v>
      </c>
      <c r="AD9" s="72" t="s">
        <v>70</v>
      </c>
      <c r="AE9" s="70">
        <v>81.204999999999998</v>
      </c>
      <c r="AF9" s="72" t="s">
        <v>70</v>
      </c>
      <c r="AG9" s="70">
        <v>14.648</v>
      </c>
      <c r="AH9" s="72" t="s">
        <v>70</v>
      </c>
      <c r="AI9" s="70">
        <v>0.39</v>
      </c>
      <c r="AJ9" s="72" t="s">
        <v>70</v>
      </c>
      <c r="AK9" s="70">
        <v>1.5409999999999999</v>
      </c>
      <c r="AL9" s="72" t="s">
        <v>70</v>
      </c>
      <c r="AM9" s="70">
        <v>5.0990000000000002</v>
      </c>
      <c r="AN9" s="72" t="s">
        <v>70</v>
      </c>
      <c r="AO9" s="70">
        <v>22.393000000000001</v>
      </c>
      <c r="AP9" s="72" t="s">
        <v>70</v>
      </c>
      <c r="AQ9" s="70">
        <v>10.725</v>
      </c>
      <c r="AR9" s="72" t="s">
        <v>70</v>
      </c>
      <c r="AS9" s="70">
        <v>0.746</v>
      </c>
      <c r="AT9" s="72" t="s">
        <v>70</v>
      </c>
      <c r="AU9" s="70">
        <v>2.3180000000000001</v>
      </c>
      <c r="AV9" s="72" t="s">
        <v>70</v>
      </c>
      <c r="AW9" s="70">
        <v>653.51800000000003</v>
      </c>
      <c r="AX9" s="72" t="s">
        <v>70</v>
      </c>
      <c r="AY9" s="70">
        <v>75.388000000000005</v>
      </c>
      <c r="AZ9" s="72" t="s">
        <v>70</v>
      </c>
      <c r="BA9" s="70">
        <v>51.241</v>
      </c>
      <c r="BB9" s="72" t="s">
        <v>70</v>
      </c>
      <c r="BC9" s="70">
        <v>141.518</v>
      </c>
      <c r="BD9" s="72" t="s">
        <v>72</v>
      </c>
      <c r="BE9" s="70">
        <v>29.09</v>
      </c>
      <c r="BF9" s="72" t="s">
        <v>70</v>
      </c>
      <c r="BG9" s="70">
        <v>5.4039999999999999</v>
      </c>
      <c r="BH9" s="72" t="s">
        <v>70</v>
      </c>
      <c r="BI9" s="70">
        <v>14.119</v>
      </c>
      <c r="BJ9" s="72" t="s">
        <v>70</v>
      </c>
      <c r="BK9" s="70">
        <v>3.855</v>
      </c>
      <c r="BL9" s="72" t="s">
        <v>70</v>
      </c>
      <c r="BM9" s="70">
        <v>1.774</v>
      </c>
      <c r="BN9" s="72" t="s">
        <v>70</v>
      </c>
      <c r="BO9" s="70">
        <v>1.742</v>
      </c>
      <c r="BP9" s="72" t="s">
        <v>70</v>
      </c>
      <c r="BQ9" s="70">
        <v>870.18600000000004</v>
      </c>
      <c r="BR9" s="72" t="s">
        <v>70</v>
      </c>
      <c r="BS9" s="70">
        <v>52.968000000000004</v>
      </c>
      <c r="BT9" s="72" t="s">
        <v>70</v>
      </c>
      <c r="BU9" s="70">
        <v>173.76599999999999</v>
      </c>
      <c r="BV9" s="72" t="s">
        <v>70</v>
      </c>
      <c r="BW9" s="70">
        <v>18.451000000000001</v>
      </c>
      <c r="BX9" s="72" t="s">
        <v>70</v>
      </c>
      <c r="BY9" s="70">
        <v>3.5539999999999998</v>
      </c>
      <c r="BZ9" s="72" t="s">
        <v>70</v>
      </c>
    </row>
    <row r="10" spans="1:78" s="25" customFormat="1" ht="17.25" customHeight="1" x14ac:dyDescent="0.25">
      <c r="A10" s="25">
        <v>2023</v>
      </c>
      <c r="B10" s="25" t="s">
        <v>68</v>
      </c>
      <c r="C10" s="25">
        <v>8</v>
      </c>
      <c r="D10" s="26" t="s">
        <v>78</v>
      </c>
      <c r="E10" s="70">
        <v>1.06</v>
      </c>
      <c r="F10" s="72" t="s">
        <v>70</v>
      </c>
      <c r="G10" s="70">
        <v>1.17</v>
      </c>
      <c r="H10" s="72" t="s">
        <v>70</v>
      </c>
      <c r="I10" s="70">
        <v>5.516</v>
      </c>
      <c r="J10" s="72" t="s">
        <v>70</v>
      </c>
      <c r="K10" s="70">
        <v>7.1319999999999997</v>
      </c>
      <c r="L10" s="72" t="s">
        <v>70</v>
      </c>
      <c r="M10" s="70">
        <v>71.048000000000002</v>
      </c>
      <c r="N10" s="72" t="s">
        <v>70</v>
      </c>
      <c r="O10" s="70">
        <v>46.039000000000001</v>
      </c>
      <c r="P10" s="72" t="s">
        <v>70</v>
      </c>
      <c r="Q10" s="70">
        <v>23.007000000000001</v>
      </c>
      <c r="R10" s="72" t="s">
        <v>70</v>
      </c>
      <c r="S10" s="70">
        <v>1.698</v>
      </c>
      <c r="T10" s="72" t="s">
        <v>70</v>
      </c>
      <c r="U10" s="70">
        <v>9.2959999999999994</v>
      </c>
      <c r="V10" s="72" t="s">
        <v>70</v>
      </c>
      <c r="W10" s="70">
        <v>97.882000000000005</v>
      </c>
      <c r="X10" s="72" t="s">
        <v>70</v>
      </c>
      <c r="Y10" s="70">
        <v>50.997</v>
      </c>
      <c r="Z10" s="72" t="s">
        <v>70</v>
      </c>
      <c r="AA10" s="70">
        <v>66.453000000000003</v>
      </c>
      <c r="AB10" s="72" t="s">
        <v>70</v>
      </c>
      <c r="AC10" s="70">
        <v>71.325999999999993</v>
      </c>
      <c r="AD10" s="72" t="s">
        <v>70</v>
      </c>
      <c r="AE10" s="70">
        <v>79.674999999999997</v>
      </c>
      <c r="AF10" s="72" t="s">
        <v>70</v>
      </c>
      <c r="AG10" s="70">
        <v>19.861000000000001</v>
      </c>
      <c r="AH10" s="72" t="s">
        <v>70</v>
      </c>
      <c r="AI10" s="70">
        <v>0.55700000000000005</v>
      </c>
      <c r="AJ10" s="72" t="s">
        <v>70</v>
      </c>
      <c r="AK10" s="70">
        <v>2.2989999999999999</v>
      </c>
      <c r="AL10" s="72" t="s">
        <v>70</v>
      </c>
      <c r="AM10" s="70">
        <v>5.1159999999999997</v>
      </c>
      <c r="AN10" s="72" t="s">
        <v>70</v>
      </c>
      <c r="AO10" s="70">
        <v>20.61</v>
      </c>
      <c r="AP10" s="72" t="s">
        <v>70</v>
      </c>
      <c r="AQ10" s="70">
        <v>11.584</v>
      </c>
      <c r="AR10" s="72" t="s">
        <v>70</v>
      </c>
      <c r="AS10" s="70">
        <v>1.4219999999999999</v>
      </c>
      <c r="AT10" s="72" t="s">
        <v>70</v>
      </c>
      <c r="AU10" s="70">
        <v>1.98</v>
      </c>
      <c r="AV10" s="72" t="s">
        <v>70</v>
      </c>
      <c r="AW10" s="70">
        <v>580.52599999999995</v>
      </c>
      <c r="AX10" s="72" t="s">
        <v>70</v>
      </c>
      <c r="AY10" s="70">
        <v>49.8</v>
      </c>
      <c r="AZ10" s="72" t="s">
        <v>70</v>
      </c>
      <c r="BA10" s="70">
        <v>79.775999999999996</v>
      </c>
      <c r="BB10" s="72" t="s">
        <v>70</v>
      </c>
      <c r="BC10" s="70">
        <v>130.02500000000001</v>
      </c>
      <c r="BD10" s="72" t="s">
        <v>70</v>
      </c>
      <c r="BE10" s="70">
        <v>15.15</v>
      </c>
      <c r="BF10" s="72" t="s">
        <v>70</v>
      </c>
      <c r="BG10" s="70">
        <v>5.585</v>
      </c>
      <c r="BH10" s="72" t="s">
        <v>70</v>
      </c>
      <c r="BI10" s="70">
        <v>13.657999999999999</v>
      </c>
      <c r="BJ10" s="72" t="s">
        <v>70</v>
      </c>
      <c r="BK10" s="70">
        <v>1.7290000000000001</v>
      </c>
      <c r="BL10" s="72" t="s">
        <v>70</v>
      </c>
      <c r="BM10" s="70">
        <v>7.8280000000000003</v>
      </c>
      <c r="BN10" s="72" t="s">
        <v>70</v>
      </c>
      <c r="BO10" s="70">
        <v>9.4909999999999997</v>
      </c>
      <c r="BP10" s="72" t="s">
        <v>70</v>
      </c>
      <c r="BQ10" s="70">
        <v>875.51400000000001</v>
      </c>
      <c r="BR10" s="72" t="s">
        <v>70</v>
      </c>
      <c r="BS10" s="70">
        <v>71.373000000000005</v>
      </c>
      <c r="BT10" s="72" t="s">
        <v>70</v>
      </c>
      <c r="BU10" s="70">
        <v>130.07400000000001</v>
      </c>
      <c r="BV10" s="72" t="s">
        <v>70</v>
      </c>
      <c r="BW10" s="70">
        <v>36.969000000000001</v>
      </c>
      <c r="BX10" s="72" t="s">
        <v>70</v>
      </c>
      <c r="BY10" s="70">
        <v>19.567</v>
      </c>
      <c r="BZ10" s="72" t="s">
        <v>70</v>
      </c>
    </row>
    <row r="11" spans="1:78" s="25" customFormat="1" ht="17.25" customHeight="1" x14ac:dyDescent="0.25">
      <c r="A11" s="25">
        <v>2023</v>
      </c>
      <c r="B11" s="25" t="s">
        <v>68</v>
      </c>
      <c r="C11" s="25">
        <v>9</v>
      </c>
      <c r="D11" s="26" t="s">
        <v>79</v>
      </c>
      <c r="E11" s="70">
        <v>1.01</v>
      </c>
      <c r="F11" s="72" t="s">
        <v>70</v>
      </c>
      <c r="G11" s="70">
        <v>-1.6839999999999999</v>
      </c>
      <c r="H11" s="72" t="s">
        <v>70</v>
      </c>
      <c r="I11" s="70">
        <v>6.0049999999999999</v>
      </c>
      <c r="J11" s="72" t="s">
        <v>70</v>
      </c>
      <c r="K11" s="70">
        <v>11.912000000000001</v>
      </c>
      <c r="L11" s="72" t="s">
        <v>70</v>
      </c>
      <c r="M11" s="70">
        <v>65.897000000000006</v>
      </c>
      <c r="N11" s="72" t="s">
        <v>70</v>
      </c>
      <c r="O11" s="70">
        <v>42.707999999999998</v>
      </c>
      <c r="P11" s="72" t="s">
        <v>70</v>
      </c>
      <c r="Q11" s="70">
        <v>32.207000000000001</v>
      </c>
      <c r="R11" s="72" t="s">
        <v>70</v>
      </c>
      <c r="S11" s="70">
        <v>1.048</v>
      </c>
      <c r="T11" s="72" t="s">
        <v>70</v>
      </c>
      <c r="U11" s="70">
        <v>12.763</v>
      </c>
      <c r="V11" s="72" t="s">
        <v>70</v>
      </c>
      <c r="W11" s="70">
        <v>97.316000000000003</v>
      </c>
      <c r="X11" s="72" t="s">
        <v>70</v>
      </c>
      <c r="Y11" s="70">
        <v>53.244</v>
      </c>
      <c r="Z11" s="72" t="s">
        <v>70</v>
      </c>
      <c r="AA11" s="70">
        <v>58.058999999999997</v>
      </c>
      <c r="AB11" s="72" t="s">
        <v>70</v>
      </c>
      <c r="AC11" s="70">
        <v>70.158000000000001</v>
      </c>
      <c r="AD11" s="72" t="s">
        <v>70</v>
      </c>
      <c r="AE11" s="70">
        <v>80.367000000000004</v>
      </c>
      <c r="AF11" s="72" t="s">
        <v>70</v>
      </c>
      <c r="AG11" s="70">
        <v>22.597999999999999</v>
      </c>
      <c r="AH11" s="72" t="s">
        <v>70</v>
      </c>
      <c r="AI11" s="70">
        <v>0.53500000000000003</v>
      </c>
      <c r="AJ11" s="72" t="s">
        <v>70</v>
      </c>
      <c r="AK11" s="70">
        <v>1.1870000000000001</v>
      </c>
      <c r="AL11" s="72" t="s">
        <v>70</v>
      </c>
      <c r="AM11" s="70">
        <v>5.8780000000000001</v>
      </c>
      <c r="AN11" s="72" t="s">
        <v>70</v>
      </c>
      <c r="AO11" s="70">
        <v>24.843</v>
      </c>
      <c r="AP11" s="72" t="s">
        <v>70</v>
      </c>
      <c r="AQ11" s="70">
        <v>13.254</v>
      </c>
      <c r="AR11" s="72" t="s">
        <v>70</v>
      </c>
      <c r="AS11" s="70">
        <v>3.2519999999999998</v>
      </c>
      <c r="AT11" s="72" t="s">
        <v>70</v>
      </c>
      <c r="AU11" s="70">
        <v>2.6040000000000001</v>
      </c>
      <c r="AV11" s="72" t="s">
        <v>70</v>
      </c>
      <c r="AW11" s="70">
        <v>531.40700000000004</v>
      </c>
      <c r="AX11" s="72" t="s">
        <v>70</v>
      </c>
      <c r="AY11" s="70">
        <v>50.503999999999998</v>
      </c>
      <c r="AZ11" s="72" t="s">
        <v>70</v>
      </c>
      <c r="BA11" s="70">
        <v>59.798999999999999</v>
      </c>
      <c r="BB11" s="72" t="s">
        <v>70</v>
      </c>
      <c r="BC11" s="70">
        <v>124.92400000000001</v>
      </c>
      <c r="BD11" s="72" t="s">
        <v>70</v>
      </c>
      <c r="BE11" s="70">
        <v>22.603000000000002</v>
      </c>
      <c r="BF11" s="72" t="s">
        <v>70</v>
      </c>
      <c r="BG11" s="70">
        <v>9.3650000000000002</v>
      </c>
      <c r="BH11" s="72" t="s">
        <v>70</v>
      </c>
      <c r="BI11" s="70">
        <v>14.03</v>
      </c>
      <c r="BJ11" s="72" t="s">
        <v>70</v>
      </c>
      <c r="BK11" s="70">
        <v>1.6659999999999999</v>
      </c>
      <c r="BL11" s="72" t="s">
        <v>70</v>
      </c>
      <c r="BM11" s="70">
        <v>5.2210000000000001</v>
      </c>
      <c r="BN11" s="72" t="s">
        <v>70</v>
      </c>
      <c r="BO11" s="70">
        <v>0.42199999999999999</v>
      </c>
      <c r="BP11" s="72" t="s">
        <v>70</v>
      </c>
      <c r="BQ11" s="70">
        <v>978.07500000000005</v>
      </c>
      <c r="BR11" s="72" t="s">
        <v>70</v>
      </c>
      <c r="BS11" s="70">
        <v>73.811999999999998</v>
      </c>
      <c r="BT11" s="72" t="s">
        <v>70</v>
      </c>
      <c r="BU11" s="70">
        <v>145.30500000000001</v>
      </c>
      <c r="BV11" s="72" t="s">
        <v>70</v>
      </c>
      <c r="BW11" s="70">
        <v>35.817</v>
      </c>
      <c r="BX11" s="72" t="s">
        <v>70</v>
      </c>
      <c r="BY11" s="70">
        <v>27.251999999999999</v>
      </c>
      <c r="BZ11" s="72" t="s">
        <v>70</v>
      </c>
    </row>
    <row r="12" spans="1:78" s="25" customFormat="1" ht="17.25" customHeight="1" x14ac:dyDescent="0.25">
      <c r="A12" s="25">
        <v>2023</v>
      </c>
      <c r="B12" s="25" t="s">
        <v>68</v>
      </c>
      <c r="C12" s="25">
        <v>10</v>
      </c>
      <c r="D12" s="26" t="s">
        <v>80</v>
      </c>
      <c r="E12" s="70">
        <v>0.9</v>
      </c>
      <c r="F12" s="72" t="s">
        <v>70</v>
      </c>
      <c r="G12" s="70">
        <v>-4.3049999999999997</v>
      </c>
      <c r="H12" s="72" t="s">
        <v>70</v>
      </c>
      <c r="I12" s="70">
        <v>4.9630000000000001</v>
      </c>
      <c r="J12" s="72" t="s">
        <v>70</v>
      </c>
      <c r="K12" s="70">
        <v>20.658999999999999</v>
      </c>
      <c r="L12" s="72" t="s">
        <v>70</v>
      </c>
      <c r="M12" s="70">
        <v>56.906999999999996</v>
      </c>
      <c r="N12" s="72" t="s">
        <v>70</v>
      </c>
      <c r="O12" s="70">
        <v>29.355</v>
      </c>
      <c r="P12" s="72" t="s">
        <v>70</v>
      </c>
      <c r="Q12" s="70">
        <v>40.802999999999997</v>
      </c>
      <c r="R12" s="72" t="s">
        <v>70</v>
      </c>
      <c r="S12" s="70">
        <v>0.73</v>
      </c>
      <c r="T12" s="72" t="s">
        <v>70</v>
      </c>
      <c r="U12" s="70">
        <v>7.6920000000000002</v>
      </c>
      <c r="V12" s="72" t="s">
        <v>70</v>
      </c>
      <c r="W12" s="70">
        <v>96.594999999999999</v>
      </c>
      <c r="X12" s="72" t="s">
        <v>70</v>
      </c>
      <c r="Y12" s="70">
        <v>54.787999999999997</v>
      </c>
      <c r="Z12" s="72" t="s">
        <v>70</v>
      </c>
      <c r="AA12" s="70">
        <v>62.231999999999999</v>
      </c>
      <c r="AB12" s="72" t="s">
        <v>70</v>
      </c>
      <c r="AC12" s="70">
        <v>69.412000000000006</v>
      </c>
      <c r="AD12" s="72" t="s">
        <v>70</v>
      </c>
      <c r="AE12" s="70">
        <v>81.043000000000006</v>
      </c>
      <c r="AF12" s="72" t="s">
        <v>70</v>
      </c>
      <c r="AG12" s="70">
        <v>23.584</v>
      </c>
      <c r="AH12" s="72" t="s">
        <v>70</v>
      </c>
      <c r="AI12" s="70">
        <v>1.0529999999999999</v>
      </c>
      <c r="AJ12" s="72" t="s">
        <v>72</v>
      </c>
      <c r="AK12" s="70">
        <v>1.117</v>
      </c>
      <c r="AL12" s="72" t="s">
        <v>70</v>
      </c>
      <c r="AM12" s="70">
        <v>6.4160000000000004</v>
      </c>
      <c r="AN12" s="72" t="s">
        <v>70</v>
      </c>
      <c r="AO12" s="70">
        <v>29.431000000000001</v>
      </c>
      <c r="AP12" s="72" t="s">
        <v>70</v>
      </c>
      <c r="AQ12" s="70">
        <v>14.071</v>
      </c>
      <c r="AR12" s="72" t="s">
        <v>70</v>
      </c>
      <c r="AS12" s="70">
        <v>4.0030000000000001</v>
      </c>
      <c r="AT12" s="72" t="s">
        <v>70</v>
      </c>
      <c r="AU12" s="70">
        <v>3.3460000000000001</v>
      </c>
      <c r="AV12" s="72" t="s">
        <v>70</v>
      </c>
      <c r="AW12" s="70">
        <v>672.40700000000004</v>
      </c>
      <c r="AX12" s="72" t="s">
        <v>70</v>
      </c>
      <c r="AY12" s="70">
        <v>79.872</v>
      </c>
      <c r="AZ12" s="72" t="s">
        <v>72</v>
      </c>
      <c r="BA12" s="70">
        <v>60.24</v>
      </c>
      <c r="BB12" s="72" t="s">
        <v>72</v>
      </c>
      <c r="BC12" s="70">
        <v>125.553</v>
      </c>
      <c r="BD12" s="72" t="s">
        <v>72</v>
      </c>
      <c r="BE12" s="70">
        <v>17.131</v>
      </c>
      <c r="BF12" s="72" t="s">
        <v>70</v>
      </c>
      <c r="BG12" s="70">
        <v>7.8479999999999999</v>
      </c>
      <c r="BH12" s="72" t="s">
        <v>72</v>
      </c>
      <c r="BI12" s="70">
        <v>17</v>
      </c>
      <c r="BJ12" s="72" t="s">
        <v>70</v>
      </c>
      <c r="BK12" s="70">
        <v>2.367</v>
      </c>
      <c r="BL12" s="72" t="s">
        <v>70</v>
      </c>
      <c r="BM12" s="70">
        <v>5.49</v>
      </c>
      <c r="BN12" s="72" t="s">
        <v>70</v>
      </c>
      <c r="BO12" s="70">
        <v>6.8819999999999997</v>
      </c>
      <c r="BP12" s="72" t="s">
        <v>70</v>
      </c>
      <c r="BQ12" s="70">
        <v>1135.877</v>
      </c>
      <c r="BR12" s="72" t="s">
        <v>70</v>
      </c>
      <c r="BS12" s="70">
        <v>100.748</v>
      </c>
      <c r="BT12" s="72" t="s">
        <v>70</v>
      </c>
      <c r="BU12" s="70">
        <v>155.74</v>
      </c>
      <c r="BV12" s="72" t="s">
        <v>70</v>
      </c>
      <c r="BW12" s="70">
        <v>16.893999999999998</v>
      </c>
      <c r="BX12" s="72" t="s">
        <v>70</v>
      </c>
      <c r="BY12" s="70">
        <v>25.373999999999999</v>
      </c>
      <c r="BZ12" s="72" t="s">
        <v>72</v>
      </c>
    </row>
    <row r="13" spans="1:78" s="25" customFormat="1" ht="17.25" customHeight="1" x14ac:dyDescent="0.25">
      <c r="A13" s="25">
        <v>2023</v>
      </c>
      <c r="B13" s="25" t="s">
        <v>68</v>
      </c>
      <c r="C13" s="25">
        <v>11</v>
      </c>
      <c r="D13" s="26" t="s">
        <v>81</v>
      </c>
      <c r="E13" s="70">
        <v>1.18</v>
      </c>
      <c r="F13" s="72" t="s">
        <v>70</v>
      </c>
      <c r="G13" s="70">
        <v>-7.2060000000000004</v>
      </c>
      <c r="H13" s="72" t="s">
        <v>70</v>
      </c>
      <c r="I13" s="70">
        <v>5.6689999999999996</v>
      </c>
      <c r="J13" s="72" t="s">
        <v>70</v>
      </c>
      <c r="K13" s="70">
        <v>12.705</v>
      </c>
      <c r="L13" s="72" t="s">
        <v>70</v>
      </c>
      <c r="M13" s="70">
        <v>68.269000000000005</v>
      </c>
      <c r="N13" s="72" t="s">
        <v>70</v>
      </c>
      <c r="O13" s="70">
        <v>44.781999999999996</v>
      </c>
      <c r="P13" s="72" t="s">
        <v>70</v>
      </c>
      <c r="Q13" s="70">
        <v>26.803999999999998</v>
      </c>
      <c r="R13" s="72" t="s">
        <v>70</v>
      </c>
      <c r="S13" s="70">
        <v>1.3360000000000001</v>
      </c>
      <c r="T13" s="72" t="s">
        <v>70</v>
      </c>
      <c r="U13" s="70">
        <v>7.2640000000000002</v>
      </c>
      <c r="V13" s="72" t="s">
        <v>70</v>
      </c>
      <c r="W13" s="70">
        <v>97.387</v>
      </c>
      <c r="X13" s="72" t="s">
        <v>70</v>
      </c>
      <c r="Y13" s="70">
        <v>44.194000000000003</v>
      </c>
      <c r="Z13" s="72" t="s">
        <v>70</v>
      </c>
      <c r="AA13" s="70">
        <v>60.377000000000002</v>
      </c>
      <c r="AB13" s="72" t="s">
        <v>70</v>
      </c>
      <c r="AC13" s="70">
        <v>72.02</v>
      </c>
      <c r="AD13" s="72" t="s">
        <v>70</v>
      </c>
      <c r="AE13" s="70">
        <v>78.295000000000002</v>
      </c>
      <c r="AF13" s="72" t="s">
        <v>70</v>
      </c>
      <c r="AG13" s="70">
        <v>17.452999999999999</v>
      </c>
      <c r="AH13" s="72" t="s">
        <v>70</v>
      </c>
      <c r="AI13" s="70">
        <v>0.47199999999999998</v>
      </c>
      <c r="AJ13" s="72" t="s">
        <v>70</v>
      </c>
      <c r="AK13" s="70">
        <v>1.3640000000000001</v>
      </c>
      <c r="AL13" s="72" t="s">
        <v>70</v>
      </c>
      <c r="AM13" s="70">
        <v>5.7969999999999997</v>
      </c>
      <c r="AN13" s="72" t="s">
        <v>70</v>
      </c>
      <c r="AO13" s="70">
        <v>22.187000000000001</v>
      </c>
      <c r="AP13" s="72" t="s">
        <v>70</v>
      </c>
      <c r="AQ13" s="70">
        <v>12.683999999999999</v>
      </c>
      <c r="AR13" s="72" t="s">
        <v>70</v>
      </c>
      <c r="AS13" s="70">
        <v>2.6890000000000001</v>
      </c>
      <c r="AT13" s="72" t="s">
        <v>70</v>
      </c>
      <c r="AU13" s="70">
        <v>2.7320000000000002</v>
      </c>
      <c r="AV13" s="72" t="s">
        <v>70</v>
      </c>
      <c r="AW13" s="70">
        <v>497.64299999999997</v>
      </c>
      <c r="AX13" s="72" t="s">
        <v>70</v>
      </c>
      <c r="AY13" s="70">
        <v>66.742000000000004</v>
      </c>
      <c r="AZ13" s="72" t="s">
        <v>70</v>
      </c>
      <c r="BA13" s="70">
        <v>67.715000000000003</v>
      </c>
      <c r="BB13" s="72" t="s">
        <v>70</v>
      </c>
      <c r="BC13" s="70">
        <v>112.726</v>
      </c>
      <c r="BD13" s="72" t="s">
        <v>70</v>
      </c>
      <c r="BE13" s="70">
        <v>26.248999999999999</v>
      </c>
      <c r="BF13" s="72" t="s">
        <v>70</v>
      </c>
      <c r="BG13" s="70">
        <v>6.3280000000000003</v>
      </c>
      <c r="BH13" s="72" t="s">
        <v>70</v>
      </c>
      <c r="BI13" s="70">
        <v>15.741</v>
      </c>
      <c r="BJ13" s="72" t="s">
        <v>70</v>
      </c>
      <c r="BK13" s="70">
        <v>3.093</v>
      </c>
      <c r="BL13" s="72" t="s">
        <v>70</v>
      </c>
      <c r="BM13" s="70">
        <v>8.8369999999999997</v>
      </c>
      <c r="BN13" s="72" t="s">
        <v>70</v>
      </c>
      <c r="BO13" s="70">
        <v>4.0839999999999996</v>
      </c>
      <c r="BP13" s="72" t="s">
        <v>70</v>
      </c>
      <c r="BQ13" s="70">
        <v>968.09500000000003</v>
      </c>
      <c r="BR13" s="72" t="s">
        <v>70</v>
      </c>
      <c r="BS13" s="70">
        <v>82.430999999999997</v>
      </c>
      <c r="BT13" s="72" t="s">
        <v>70</v>
      </c>
      <c r="BU13" s="70">
        <v>145.57</v>
      </c>
      <c r="BV13" s="72" t="s">
        <v>70</v>
      </c>
      <c r="BW13" s="70">
        <v>32.542999999999999</v>
      </c>
      <c r="BX13" s="72" t="s">
        <v>70</v>
      </c>
      <c r="BY13" s="70">
        <v>17.957000000000001</v>
      </c>
      <c r="BZ13" s="72" t="s">
        <v>70</v>
      </c>
    </row>
    <row r="14" spans="1:78" s="25" customFormat="1" ht="17.25" customHeight="1" x14ac:dyDescent="0.25">
      <c r="A14" s="25">
        <v>2023</v>
      </c>
      <c r="B14" s="25" t="s">
        <v>68</v>
      </c>
      <c r="C14" s="25">
        <v>12</v>
      </c>
      <c r="D14" s="26" t="s">
        <v>82</v>
      </c>
      <c r="E14" s="70">
        <v>1.25</v>
      </c>
      <c r="F14" s="72" t="s">
        <v>70</v>
      </c>
      <c r="G14" s="70">
        <v>4.952</v>
      </c>
      <c r="H14" s="72" t="s">
        <v>70</v>
      </c>
      <c r="I14" s="70">
        <v>5.8540000000000001</v>
      </c>
      <c r="J14" s="72" t="s">
        <v>70</v>
      </c>
      <c r="K14" s="70">
        <v>12.667999999999999</v>
      </c>
      <c r="L14" s="72" t="s">
        <v>70</v>
      </c>
      <c r="M14" s="70">
        <v>71.117000000000004</v>
      </c>
      <c r="N14" s="72" t="s">
        <v>70</v>
      </c>
      <c r="O14" s="70">
        <v>49.829000000000001</v>
      </c>
      <c r="P14" s="72" t="s">
        <v>70</v>
      </c>
      <c r="Q14" s="70">
        <v>25.587</v>
      </c>
      <c r="R14" s="72" t="s">
        <v>70</v>
      </c>
      <c r="S14" s="70">
        <v>1.825</v>
      </c>
      <c r="T14" s="72" t="s">
        <v>70</v>
      </c>
      <c r="U14" s="70">
        <v>6.2869999999999999</v>
      </c>
      <c r="V14" s="72" t="s">
        <v>70</v>
      </c>
      <c r="W14" s="70">
        <v>99.393000000000001</v>
      </c>
      <c r="X14" s="72" t="s">
        <v>70</v>
      </c>
      <c r="Y14" s="70">
        <v>55.247999999999998</v>
      </c>
      <c r="Z14" s="72" t="s">
        <v>70</v>
      </c>
      <c r="AA14" s="70">
        <v>71.623999999999995</v>
      </c>
      <c r="AB14" s="72" t="s">
        <v>70</v>
      </c>
      <c r="AC14" s="70">
        <v>72.036000000000001</v>
      </c>
      <c r="AD14" s="72" t="s">
        <v>70</v>
      </c>
      <c r="AE14" s="70">
        <v>82.46</v>
      </c>
      <c r="AF14" s="72" t="s">
        <v>70</v>
      </c>
      <c r="AG14" s="70">
        <v>20.844999999999999</v>
      </c>
      <c r="AH14" s="72" t="s">
        <v>70</v>
      </c>
      <c r="AI14" s="70">
        <v>0.46700000000000003</v>
      </c>
      <c r="AJ14" s="72" t="s">
        <v>70</v>
      </c>
      <c r="AK14" s="70">
        <v>1.7310000000000001</v>
      </c>
      <c r="AL14" s="72" t="s">
        <v>70</v>
      </c>
      <c r="AM14" s="70">
        <v>4.6760000000000002</v>
      </c>
      <c r="AN14" s="72" t="s">
        <v>70</v>
      </c>
      <c r="AO14" s="70">
        <v>19.837</v>
      </c>
      <c r="AP14" s="72" t="s">
        <v>70</v>
      </c>
      <c r="AQ14" s="70">
        <v>10.882999999999999</v>
      </c>
      <c r="AR14" s="72" t="s">
        <v>70</v>
      </c>
      <c r="AS14" s="70">
        <v>1.4419999999999999</v>
      </c>
      <c r="AT14" s="72" t="s">
        <v>70</v>
      </c>
      <c r="AU14" s="70">
        <v>2.2360000000000002</v>
      </c>
      <c r="AV14" s="72" t="s">
        <v>70</v>
      </c>
      <c r="AW14" s="70">
        <v>596.41200000000003</v>
      </c>
      <c r="AX14" s="72" t="s">
        <v>70</v>
      </c>
      <c r="AY14" s="70">
        <v>63.22</v>
      </c>
      <c r="AZ14" s="72" t="s">
        <v>70</v>
      </c>
      <c r="BA14" s="70">
        <v>50.404000000000003</v>
      </c>
      <c r="BB14" s="72" t="s">
        <v>70</v>
      </c>
      <c r="BC14" s="70">
        <v>178.51400000000001</v>
      </c>
      <c r="BD14" s="72" t="s">
        <v>72</v>
      </c>
      <c r="BE14" s="70">
        <v>14.760999999999999</v>
      </c>
      <c r="BF14" s="72" t="s">
        <v>70</v>
      </c>
      <c r="BG14" s="70">
        <v>6.1109999999999998</v>
      </c>
      <c r="BH14" s="72" t="s">
        <v>70</v>
      </c>
      <c r="BI14" s="70">
        <v>10.916</v>
      </c>
      <c r="BJ14" s="72" t="s">
        <v>70</v>
      </c>
      <c r="BK14" s="70">
        <v>1.377</v>
      </c>
      <c r="BL14" s="72" t="s">
        <v>70</v>
      </c>
      <c r="BM14" s="70">
        <v>16.282</v>
      </c>
      <c r="BN14" s="72" t="s">
        <v>70</v>
      </c>
      <c r="BO14" s="70">
        <v>10.711</v>
      </c>
      <c r="BP14" s="72" t="s">
        <v>70</v>
      </c>
      <c r="BQ14" s="70">
        <v>890.91099999999994</v>
      </c>
      <c r="BR14" s="72" t="s">
        <v>70</v>
      </c>
      <c r="BS14" s="70">
        <v>44.295000000000002</v>
      </c>
      <c r="BT14" s="72" t="s">
        <v>70</v>
      </c>
      <c r="BU14" s="70">
        <v>158.61699999999999</v>
      </c>
      <c r="BV14" s="72" t="s">
        <v>70</v>
      </c>
      <c r="BW14" s="70">
        <v>26.103000000000002</v>
      </c>
      <c r="BX14" s="72" t="s">
        <v>70</v>
      </c>
      <c r="BY14" s="70">
        <v>18.295999999999999</v>
      </c>
      <c r="BZ14" s="72" t="s">
        <v>70</v>
      </c>
    </row>
    <row r="15" spans="1:78" s="25" customFormat="1" ht="17.25" customHeight="1" x14ac:dyDescent="0.25">
      <c r="A15" s="25">
        <v>2023</v>
      </c>
      <c r="B15" s="25" t="s">
        <v>68</v>
      </c>
      <c r="C15" s="25">
        <v>13</v>
      </c>
      <c r="D15" s="26" t="s">
        <v>83</v>
      </c>
      <c r="E15" s="70">
        <v>1.0900000000000001</v>
      </c>
      <c r="F15" s="72" t="s">
        <v>70</v>
      </c>
      <c r="G15" s="70">
        <v>1.113</v>
      </c>
      <c r="H15" s="72" t="s">
        <v>70</v>
      </c>
      <c r="I15" s="70">
        <v>6.6520000000000001</v>
      </c>
      <c r="J15" s="72" t="s">
        <v>70</v>
      </c>
      <c r="K15" s="70">
        <v>10.263999999999999</v>
      </c>
      <c r="L15" s="72" t="s">
        <v>70</v>
      </c>
      <c r="M15" s="70">
        <v>71.885999999999996</v>
      </c>
      <c r="N15" s="72" t="s">
        <v>70</v>
      </c>
      <c r="O15" s="70">
        <v>40.332000000000001</v>
      </c>
      <c r="P15" s="72" t="s">
        <v>70</v>
      </c>
      <c r="Q15" s="70">
        <v>28.806000000000001</v>
      </c>
      <c r="R15" s="72" t="s">
        <v>70</v>
      </c>
      <c r="S15" s="70">
        <v>1.4059999999999999</v>
      </c>
      <c r="T15" s="72" t="s">
        <v>70</v>
      </c>
      <c r="U15" s="70">
        <v>9.2270000000000003</v>
      </c>
      <c r="V15" s="72" t="s">
        <v>70</v>
      </c>
      <c r="W15" s="70">
        <v>96.9</v>
      </c>
      <c r="X15" s="72" t="s">
        <v>70</v>
      </c>
      <c r="Y15" s="70">
        <v>57.360999999999997</v>
      </c>
      <c r="Z15" s="72" t="s">
        <v>70</v>
      </c>
      <c r="AA15" s="70">
        <v>65.885000000000005</v>
      </c>
      <c r="AB15" s="72" t="s">
        <v>70</v>
      </c>
      <c r="AC15" s="70">
        <v>72.457999999999998</v>
      </c>
      <c r="AD15" s="72" t="s">
        <v>70</v>
      </c>
      <c r="AE15" s="70">
        <v>75.647000000000006</v>
      </c>
      <c r="AF15" s="72" t="s">
        <v>70</v>
      </c>
      <c r="AG15" s="70">
        <v>20.32</v>
      </c>
      <c r="AH15" s="72" t="s">
        <v>70</v>
      </c>
      <c r="AI15" s="70">
        <v>7.5999999999999998E-2</v>
      </c>
      <c r="AJ15" s="72" t="s">
        <v>70</v>
      </c>
      <c r="AK15" s="70">
        <v>1.7889999999999999</v>
      </c>
      <c r="AL15" s="72" t="s">
        <v>70</v>
      </c>
      <c r="AM15" s="70">
        <v>5.37</v>
      </c>
      <c r="AN15" s="72" t="s">
        <v>70</v>
      </c>
      <c r="AO15" s="70">
        <v>19.245000000000001</v>
      </c>
      <c r="AP15" s="72" t="s">
        <v>70</v>
      </c>
      <c r="AQ15" s="70">
        <v>9.9169999999999998</v>
      </c>
      <c r="AR15" s="72" t="s">
        <v>70</v>
      </c>
      <c r="AS15" s="70">
        <v>0.78800000000000003</v>
      </c>
      <c r="AT15" s="72" t="s">
        <v>70</v>
      </c>
      <c r="AU15" s="70">
        <v>1.502</v>
      </c>
      <c r="AV15" s="72" t="s">
        <v>70</v>
      </c>
      <c r="AW15" s="70">
        <v>582.20600000000002</v>
      </c>
      <c r="AX15" s="72" t="s">
        <v>70</v>
      </c>
      <c r="AY15" s="70">
        <v>54.21</v>
      </c>
      <c r="AZ15" s="72" t="s">
        <v>70</v>
      </c>
      <c r="BA15" s="70">
        <v>78.117999999999995</v>
      </c>
      <c r="BB15" s="72" t="s">
        <v>70</v>
      </c>
      <c r="BC15" s="70">
        <v>91.635999999999996</v>
      </c>
      <c r="BD15" s="72" t="s">
        <v>70</v>
      </c>
      <c r="BE15" s="70">
        <v>18.542000000000002</v>
      </c>
      <c r="BF15" s="72" t="s">
        <v>70</v>
      </c>
      <c r="BG15" s="70">
        <v>5.6890000000000001</v>
      </c>
      <c r="BH15" s="72" t="s">
        <v>70</v>
      </c>
      <c r="BI15" s="70">
        <v>14.095000000000001</v>
      </c>
      <c r="BJ15" s="72" t="s">
        <v>70</v>
      </c>
      <c r="BK15" s="70">
        <v>1.7010000000000001</v>
      </c>
      <c r="BL15" s="72" t="s">
        <v>70</v>
      </c>
      <c r="BM15" s="70">
        <v>6.093</v>
      </c>
      <c r="BN15" s="72" t="s">
        <v>70</v>
      </c>
      <c r="BO15" s="70">
        <v>25.093</v>
      </c>
      <c r="BP15" s="72" t="s">
        <v>70</v>
      </c>
      <c r="BQ15" s="70">
        <v>820.12599999999998</v>
      </c>
      <c r="BR15" s="72" t="s">
        <v>70</v>
      </c>
      <c r="BS15" s="70">
        <v>56.862000000000002</v>
      </c>
      <c r="BT15" s="72" t="s">
        <v>70</v>
      </c>
      <c r="BU15" s="70">
        <v>135.58699999999999</v>
      </c>
      <c r="BV15" s="72" t="s">
        <v>70</v>
      </c>
      <c r="BW15" s="70">
        <v>36.042000000000002</v>
      </c>
      <c r="BX15" s="72" t="s">
        <v>70</v>
      </c>
      <c r="BY15" s="70">
        <v>12.064</v>
      </c>
      <c r="BZ15" s="72" t="s">
        <v>70</v>
      </c>
    </row>
    <row r="16" spans="1:78" s="25" customFormat="1" ht="17.25" customHeight="1" x14ac:dyDescent="0.25">
      <c r="A16" s="25">
        <v>2023</v>
      </c>
      <c r="B16" s="25" t="s">
        <v>68</v>
      </c>
      <c r="C16" s="25">
        <v>14</v>
      </c>
      <c r="D16" s="26" t="s">
        <v>84</v>
      </c>
      <c r="E16" s="70">
        <v>0.97</v>
      </c>
      <c r="F16" s="72" t="s">
        <v>70</v>
      </c>
      <c r="G16" s="70">
        <v>0.22</v>
      </c>
      <c r="H16" s="72" t="s">
        <v>70</v>
      </c>
      <c r="I16" s="70">
        <v>5.306</v>
      </c>
      <c r="J16" s="72" t="s">
        <v>70</v>
      </c>
      <c r="K16" s="70">
        <v>20.212</v>
      </c>
      <c r="L16" s="72" t="s">
        <v>70</v>
      </c>
      <c r="M16" s="70">
        <v>72.105000000000004</v>
      </c>
      <c r="N16" s="72" t="s">
        <v>70</v>
      </c>
      <c r="O16" s="70">
        <v>43.829000000000001</v>
      </c>
      <c r="P16" s="72" t="s">
        <v>70</v>
      </c>
      <c r="Q16" s="70">
        <v>25.428999999999998</v>
      </c>
      <c r="R16" s="72" t="s">
        <v>70</v>
      </c>
      <c r="S16" s="70">
        <v>1.792</v>
      </c>
      <c r="T16" s="72" t="s">
        <v>70</v>
      </c>
      <c r="U16" s="70">
        <v>10.484</v>
      </c>
      <c r="V16" s="72" t="s">
        <v>70</v>
      </c>
      <c r="W16" s="70">
        <v>97.421999999999997</v>
      </c>
      <c r="X16" s="72" t="s">
        <v>70</v>
      </c>
      <c r="Y16" s="70">
        <v>57.435000000000002</v>
      </c>
      <c r="Z16" s="72" t="s">
        <v>70</v>
      </c>
      <c r="AA16" s="70">
        <v>74.216999999999999</v>
      </c>
      <c r="AB16" s="72" t="s">
        <v>70</v>
      </c>
      <c r="AC16" s="70">
        <v>78.991</v>
      </c>
      <c r="AD16" s="72" t="s">
        <v>70</v>
      </c>
      <c r="AE16" s="70">
        <v>87.14</v>
      </c>
      <c r="AF16" s="72" t="s">
        <v>70</v>
      </c>
      <c r="AG16" s="70">
        <v>17.542999999999999</v>
      </c>
      <c r="AH16" s="72" t="s">
        <v>70</v>
      </c>
      <c r="AI16" s="70">
        <v>0.70299999999999996</v>
      </c>
      <c r="AJ16" s="72" t="s">
        <v>70</v>
      </c>
      <c r="AK16" s="70">
        <v>2.63</v>
      </c>
      <c r="AL16" s="72" t="s">
        <v>70</v>
      </c>
      <c r="AM16" s="70">
        <v>3.6320000000000001</v>
      </c>
      <c r="AN16" s="72" t="s">
        <v>70</v>
      </c>
      <c r="AO16" s="70">
        <v>21.538</v>
      </c>
      <c r="AP16" s="72" t="s">
        <v>70</v>
      </c>
      <c r="AQ16" s="70">
        <v>10.875</v>
      </c>
      <c r="AR16" s="72" t="s">
        <v>70</v>
      </c>
      <c r="AS16" s="70">
        <v>1.514</v>
      </c>
      <c r="AT16" s="72" t="s">
        <v>70</v>
      </c>
      <c r="AU16" s="70">
        <v>1.5369999999999999</v>
      </c>
      <c r="AV16" s="72" t="s">
        <v>70</v>
      </c>
      <c r="AW16" s="70">
        <v>494.70299999999997</v>
      </c>
      <c r="AX16" s="72" t="s">
        <v>70</v>
      </c>
      <c r="AY16" s="70">
        <v>63.302999999999997</v>
      </c>
      <c r="AZ16" s="72" t="s">
        <v>70</v>
      </c>
      <c r="BA16" s="70">
        <v>60.539000000000001</v>
      </c>
      <c r="BB16" s="72" t="s">
        <v>70</v>
      </c>
      <c r="BC16" s="70">
        <v>145.268</v>
      </c>
      <c r="BD16" s="72" t="s">
        <v>72</v>
      </c>
      <c r="BE16" s="70">
        <v>21.303000000000001</v>
      </c>
      <c r="BF16" s="72" t="s">
        <v>70</v>
      </c>
      <c r="BG16" s="70">
        <v>7.9880000000000004</v>
      </c>
      <c r="BH16" s="72" t="s">
        <v>70</v>
      </c>
      <c r="BI16" s="70">
        <v>16.161999999999999</v>
      </c>
      <c r="BJ16" s="72" t="s">
        <v>70</v>
      </c>
      <c r="BK16" s="70">
        <v>1.9850000000000001</v>
      </c>
      <c r="BL16" s="72" t="s">
        <v>70</v>
      </c>
      <c r="BM16" s="70">
        <v>4.2759999999999998</v>
      </c>
      <c r="BN16" s="72" t="s">
        <v>70</v>
      </c>
      <c r="BO16" s="70">
        <v>25.741</v>
      </c>
      <c r="BP16" s="72" t="s">
        <v>70</v>
      </c>
      <c r="BQ16" s="70">
        <v>911.39400000000001</v>
      </c>
      <c r="BR16" s="72" t="s">
        <v>70</v>
      </c>
      <c r="BS16" s="70">
        <v>63.456000000000003</v>
      </c>
      <c r="BT16" s="72" t="s">
        <v>70</v>
      </c>
      <c r="BU16" s="70">
        <v>125.88800000000001</v>
      </c>
      <c r="BV16" s="72" t="s">
        <v>70</v>
      </c>
      <c r="BW16" s="70">
        <v>40.49</v>
      </c>
      <c r="BX16" s="72" t="s">
        <v>72</v>
      </c>
      <c r="BY16" s="70">
        <v>31.263999999999999</v>
      </c>
      <c r="BZ16" s="72" t="s">
        <v>72</v>
      </c>
    </row>
    <row r="17" spans="1:78" s="25" customFormat="1" ht="17.25" customHeight="1" x14ac:dyDescent="0.25">
      <c r="A17" s="25">
        <v>2023</v>
      </c>
      <c r="B17" s="25" t="s">
        <v>68</v>
      </c>
      <c r="C17" s="25">
        <v>15</v>
      </c>
      <c r="D17" s="26" t="s">
        <v>85</v>
      </c>
      <c r="E17" s="70">
        <v>0.85</v>
      </c>
      <c r="F17" s="72" t="s">
        <v>70</v>
      </c>
      <c r="G17" s="70">
        <v>2.7610000000000001</v>
      </c>
      <c r="H17" s="72" t="s">
        <v>70</v>
      </c>
      <c r="I17" s="70">
        <v>3.7149999999999999</v>
      </c>
      <c r="J17" s="72" t="s">
        <v>70</v>
      </c>
      <c r="K17" s="70">
        <v>17.87</v>
      </c>
      <c r="L17" s="72" t="s">
        <v>70</v>
      </c>
      <c r="M17" s="70">
        <v>59.960999999999999</v>
      </c>
      <c r="N17" s="72" t="s">
        <v>70</v>
      </c>
      <c r="O17" s="70">
        <v>45.944000000000003</v>
      </c>
      <c r="P17" s="72" t="s">
        <v>70</v>
      </c>
      <c r="Q17" s="70">
        <v>30.655000000000001</v>
      </c>
      <c r="R17" s="72" t="s">
        <v>70</v>
      </c>
      <c r="S17" s="70">
        <v>0.67900000000000005</v>
      </c>
      <c r="T17" s="72" t="s">
        <v>70</v>
      </c>
      <c r="U17" s="70">
        <v>24.050999999999998</v>
      </c>
      <c r="V17" s="72" t="s">
        <v>70</v>
      </c>
      <c r="W17" s="70">
        <v>94.046999999999997</v>
      </c>
      <c r="X17" s="72" t="s">
        <v>70</v>
      </c>
      <c r="Y17" s="70">
        <v>53.622</v>
      </c>
      <c r="Z17" s="72" t="s">
        <v>70</v>
      </c>
      <c r="AA17" s="70">
        <v>60.610999999999997</v>
      </c>
      <c r="AB17" s="72" t="s">
        <v>70</v>
      </c>
      <c r="AC17" s="70">
        <v>68.215999999999994</v>
      </c>
      <c r="AD17" s="72" t="s">
        <v>70</v>
      </c>
      <c r="AE17" s="70">
        <v>81.319000000000003</v>
      </c>
      <c r="AF17" s="72" t="s">
        <v>70</v>
      </c>
      <c r="AG17" s="70">
        <v>28.088999999999999</v>
      </c>
      <c r="AH17" s="72" t="s">
        <v>70</v>
      </c>
      <c r="AI17" s="70">
        <v>0.22900000000000001</v>
      </c>
      <c r="AJ17" s="72" t="s">
        <v>70</v>
      </c>
      <c r="AK17" s="70">
        <v>2.3250000000000002</v>
      </c>
      <c r="AL17" s="72" t="s">
        <v>70</v>
      </c>
      <c r="AM17" s="70">
        <v>5.181</v>
      </c>
      <c r="AN17" s="72" t="s">
        <v>70</v>
      </c>
      <c r="AO17" s="70">
        <v>29.364000000000001</v>
      </c>
      <c r="AP17" s="72" t="s">
        <v>70</v>
      </c>
      <c r="AQ17" s="70">
        <v>14.009</v>
      </c>
      <c r="AR17" s="72" t="s">
        <v>70</v>
      </c>
      <c r="AS17" s="70">
        <v>2.7090000000000001</v>
      </c>
      <c r="AT17" s="72" t="s">
        <v>70</v>
      </c>
      <c r="AU17" s="70">
        <v>3.2879999999999998</v>
      </c>
      <c r="AV17" s="72" t="s">
        <v>70</v>
      </c>
      <c r="AW17" s="70">
        <v>516.16399999999999</v>
      </c>
      <c r="AX17" s="72" t="s">
        <v>70</v>
      </c>
      <c r="AY17" s="70">
        <v>74.691999999999993</v>
      </c>
      <c r="AZ17" s="72" t="s">
        <v>72</v>
      </c>
      <c r="BA17" s="70">
        <v>44.112000000000002</v>
      </c>
      <c r="BB17" s="72" t="s">
        <v>72</v>
      </c>
      <c r="BC17" s="70">
        <v>85.754000000000005</v>
      </c>
      <c r="BD17" s="72" t="s">
        <v>72</v>
      </c>
      <c r="BE17" s="70">
        <v>28.469000000000001</v>
      </c>
      <c r="BF17" s="72" t="s">
        <v>70</v>
      </c>
      <c r="BG17" s="70">
        <v>3.734</v>
      </c>
      <c r="BH17" s="72" t="s">
        <v>70</v>
      </c>
      <c r="BI17" s="70">
        <v>16.948</v>
      </c>
      <c r="BJ17" s="72" t="s">
        <v>70</v>
      </c>
      <c r="BK17" s="70">
        <v>0.81399999999999995</v>
      </c>
      <c r="BL17" s="72" t="s">
        <v>70</v>
      </c>
      <c r="BM17" s="70">
        <v>12.715999999999999</v>
      </c>
      <c r="BN17" s="72" t="s">
        <v>70</v>
      </c>
      <c r="BO17" s="70">
        <v>2.101</v>
      </c>
      <c r="BP17" s="72" t="s">
        <v>70</v>
      </c>
      <c r="BQ17" s="70">
        <v>1039.9670000000001</v>
      </c>
      <c r="BR17" s="72" t="s">
        <v>70</v>
      </c>
      <c r="BS17" s="70">
        <v>61.390999999999998</v>
      </c>
      <c r="BT17" s="72" t="s">
        <v>70</v>
      </c>
      <c r="BU17" s="70">
        <v>111.69199999999999</v>
      </c>
      <c r="BV17" s="72" t="s">
        <v>70</v>
      </c>
      <c r="BW17" s="70">
        <v>20.038</v>
      </c>
      <c r="BX17" s="72" t="s">
        <v>72</v>
      </c>
      <c r="BY17" s="70">
        <v>11.048999999999999</v>
      </c>
      <c r="BZ17" s="72" t="s">
        <v>70</v>
      </c>
    </row>
    <row r="18" spans="1:78" s="25" customFormat="1" ht="17.25" customHeight="1" x14ac:dyDescent="0.25">
      <c r="A18" s="25">
        <v>2023</v>
      </c>
      <c r="B18" s="25" t="s">
        <v>68</v>
      </c>
      <c r="C18" s="25">
        <v>16</v>
      </c>
      <c r="D18" s="26" t="s">
        <v>86</v>
      </c>
      <c r="E18" s="70">
        <v>0.97</v>
      </c>
      <c r="F18" s="72" t="s">
        <v>70</v>
      </c>
      <c r="G18" s="70">
        <v>-14.29</v>
      </c>
      <c r="H18" s="72" t="s">
        <v>70</v>
      </c>
      <c r="I18" s="70">
        <v>6.12</v>
      </c>
      <c r="J18" s="72" t="s">
        <v>70</v>
      </c>
      <c r="K18" s="70">
        <v>22.312999999999999</v>
      </c>
      <c r="L18" s="72" t="s">
        <v>70</v>
      </c>
      <c r="M18" s="70">
        <v>58.273000000000003</v>
      </c>
      <c r="N18" s="72" t="s">
        <v>70</v>
      </c>
      <c r="O18" s="70">
        <v>42.637</v>
      </c>
      <c r="P18" s="72" t="s">
        <v>70</v>
      </c>
      <c r="Q18" s="70">
        <v>32.057000000000002</v>
      </c>
      <c r="R18" s="72" t="s">
        <v>70</v>
      </c>
      <c r="S18" s="70">
        <v>0.995</v>
      </c>
      <c r="T18" s="72" t="s">
        <v>70</v>
      </c>
      <c r="U18" s="70">
        <v>16.667000000000002</v>
      </c>
      <c r="V18" s="72" t="s">
        <v>70</v>
      </c>
      <c r="W18" s="70">
        <v>97.995000000000005</v>
      </c>
      <c r="X18" s="72" t="s">
        <v>70</v>
      </c>
      <c r="Y18" s="70">
        <v>49.31</v>
      </c>
      <c r="Z18" s="72" t="s">
        <v>70</v>
      </c>
      <c r="AA18" s="70">
        <v>60.274000000000001</v>
      </c>
      <c r="AB18" s="72" t="s">
        <v>70</v>
      </c>
      <c r="AC18" s="70">
        <v>76.548000000000002</v>
      </c>
      <c r="AD18" s="72" t="s">
        <v>70</v>
      </c>
      <c r="AE18" s="70">
        <v>79.620999999999995</v>
      </c>
      <c r="AF18" s="72" t="s">
        <v>70</v>
      </c>
      <c r="AG18" s="70">
        <v>29.238</v>
      </c>
      <c r="AH18" s="72" t="s">
        <v>70</v>
      </c>
      <c r="AI18" s="70">
        <v>0.32500000000000001</v>
      </c>
      <c r="AJ18" s="72" t="s">
        <v>70</v>
      </c>
      <c r="AK18" s="70">
        <v>1.252</v>
      </c>
      <c r="AL18" s="72" t="s">
        <v>70</v>
      </c>
      <c r="AM18" s="70">
        <v>6.048</v>
      </c>
      <c r="AN18" s="72" t="s">
        <v>70</v>
      </c>
      <c r="AO18" s="70">
        <v>22.844999999999999</v>
      </c>
      <c r="AP18" s="72" t="s">
        <v>70</v>
      </c>
      <c r="AQ18" s="70">
        <v>11.039</v>
      </c>
      <c r="AR18" s="72" t="s">
        <v>70</v>
      </c>
      <c r="AS18" s="70">
        <v>2.6040000000000001</v>
      </c>
      <c r="AT18" s="72" t="s">
        <v>70</v>
      </c>
      <c r="AU18" s="70">
        <v>4.25</v>
      </c>
      <c r="AV18" s="72" t="s">
        <v>70</v>
      </c>
      <c r="AW18" s="70">
        <v>693.08100000000002</v>
      </c>
      <c r="AX18" s="72" t="s">
        <v>70</v>
      </c>
      <c r="AY18" s="70">
        <v>70.765000000000001</v>
      </c>
      <c r="AZ18" s="72" t="s">
        <v>72</v>
      </c>
      <c r="BA18" s="70">
        <v>108.42</v>
      </c>
      <c r="BB18" s="72" t="s">
        <v>72</v>
      </c>
      <c r="BC18" s="70">
        <v>145.03299999999999</v>
      </c>
      <c r="BD18" s="72" t="s">
        <v>72</v>
      </c>
      <c r="BE18" s="70">
        <v>27.341000000000001</v>
      </c>
      <c r="BF18" s="72" t="s">
        <v>70</v>
      </c>
      <c r="BG18" s="70">
        <v>7.8529999999999998</v>
      </c>
      <c r="BH18" s="72" t="s">
        <v>72</v>
      </c>
      <c r="BI18" s="70">
        <v>16.95</v>
      </c>
      <c r="BJ18" s="72" t="s">
        <v>70</v>
      </c>
      <c r="BK18" s="70">
        <v>0.91</v>
      </c>
      <c r="BL18" s="72" t="s">
        <v>70</v>
      </c>
      <c r="BM18" s="70">
        <v>14.117000000000001</v>
      </c>
      <c r="BN18" s="72" t="s">
        <v>70</v>
      </c>
      <c r="BO18" s="70">
        <v>13.567</v>
      </c>
      <c r="BP18" s="72" t="s">
        <v>70</v>
      </c>
      <c r="BQ18" s="70">
        <v>1029.7809999999999</v>
      </c>
      <c r="BR18" s="72" t="s">
        <v>70</v>
      </c>
      <c r="BS18" s="70">
        <v>76.001999999999995</v>
      </c>
      <c r="BT18" s="72" t="s">
        <v>70</v>
      </c>
      <c r="BU18" s="70">
        <v>146.64699999999999</v>
      </c>
      <c r="BV18" s="72" t="s">
        <v>70</v>
      </c>
      <c r="BW18" s="70">
        <v>36.710999999999999</v>
      </c>
      <c r="BX18" s="72" t="s">
        <v>72</v>
      </c>
      <c r="BY18" s="70">
        <v>48.505000000000003</v>
      </c>
      <c r="BZ18" s="72" t="s">
        <v>70</v>
      </c>
    </row>
    <row r="19" spans="1:78" s="25" customFormat="1" ht="17.25" customHeight="1" x14ac:dyDescent="0.25">
      <c r="A19" s="25">
        <v>2023</v>
      </c>
      <c r="B19" s="25" t="s">
        <v>68</v>
      </c>
      <c r="C19" s="25">
        <v>17</v>
      </c>
      <c r="D19" s="26" t="s">
        <v>87</v>
      </c>
      <c r="E19" s="70">
        <v>0.9</v>
      </c>
      <c r="F19" s="72" t="s">
        <v>70</v>
      </c>
      <c r="G19" s="70">
        <v>-2.581</v>
      </c>
      <c r="H19" s="72" t="s">
        <v>70</v>
      </c>
      <c r="I19" s="70">
        <v>5.8869999999999996</v>
      </c>
      <c r="J19" s="72" t="s">
        <v>70</v>
      </c>
      <c r="K19" s="70">
        <v>16.888999999999999</v>
      </c>
      <c r="L19" s="72" t="s">
        <v>70</v>
      </c>
      <c r="M19" s="70">
        <v>67.164000000000001</v>
      </c>
      <c r="N19" s="72" t="s">
        <v>70</v>
      </c>
      <c r="O19" s="70">
        <v>41.433999999999997</v>
      </c>
      <c r="P19" s="72" t="s">
        <v>70</v>
      </c>
      <c r="Q19" s="70">
        <v>33.101999999999997</v>
      </c>
      <c r="R19" s="72" t="s">
        <v>70</v>
      </c>
      <c r="S19" s="70">
        <v>1.331</v>
      </c>
      <c r="T19" s="72" t="s">
        <v>70</v>
      </c>
      <c r="U19" s="70">
        <v>12</v>
      </c>
      <c r="V19" s="72" t="s">
        <v>70</v>
      </c>
      <c r="W19" s="70">
        <v>97.771000000000001</v>
      </c>
      <c r="X19" s="72" t="s">
        <v>70</v>
      </c>
      <c r="Y19" s="70">
        <v>52.968000000000004</v>
      </c>
      <c r="Z19" s="72" t="s">
        <v>70</v>
      </c>
      <c r="AA19" s="70">
        <v>63.624000000000002</v>
      </c>
      <c r="AB19" s="72" t="s">
        <v>70</v>
      </c>
      <c r="AC19" s="70">
        <v>72.981999999999999</v>
      </c>
      <c r="AD19" s="72" t="s">
        <v>70</v>
      </c>
      <c r="AE19" s="70">
        <v>81.376999999999995</v>
      </c>
      <c r="AF19" s="72" t="s">
        <v>70</v>
      </c>
      <c r="AG19" s="70">
        <v>18.59</v>
      </c>
      <c r="AH19" s="72" t="s">
        <v>70</v>
      </c>
      <c r="AI19" s="70">
        <v>0.51600000000000001</v>
      </c>
      <c r="AJ19" s="72" t="s">
        <v>70</v>
      </c>
      <c r="AK19" s="70">
        <v>1.7490000000000001</v>
      </c>
      <c r="AL19" s="72" t="s">
        <v>70</v>
      </c>
      <c r="AM19" s="70">
        <v>5.6920000000000002</v>
      </c>
      <c r="AN19" s="72" t="s">
        <v>70</v>
      </c>
      <c r="AO19" s="70">
        <v>24.776</v>
      </c>
      <c r="AP19" s="72" t="s">
        <v>70</v>
      </c>
      <c r="AQ19" s="70">
        <v>11.772</v>
      </c>
      <c r="AR19" s="72" t="s">
        <v>70</v>
      </c>
      <c r="AS19" s="70">
        <v>2.367</v>
      </c>
      <c r="AT19" s="72" t="s">
        <v>70</v>
      </c>
      <c r="AU19" s="70">
        <v>2.4289999999999998</v>
      </c>
      <c r="AV19" s="72" t="s">
        <v>70</v>
      </c>
      <c r="AW19" s="70">
        <v>541.13199999999995</v>
      </c>
      <c r="AX19" s="72" t="s">
        <v>70</v>
      </c>
      <c r="AY19" s="70">
        <v>62.737000000000002</v>
      </c>
      <c r="AZ19" s="72" t="s">
        <v>70</v>
      </c>
      <c r="BA19" s="70">
        <v>71.543000000000006</v>
      </c>
      <c r="BB19" s="72" t="s">
        <v>70</v>
      </c>
      <c r="BC19" s="70">
        <v>136.03299999999999</v>
      </c>
      <c r="BD19" s="72" t="s">
        <v>70</v>
      </c>
      <c r="BE19" s="70">
        <v>18.550999999999998</v>
      </c>
      <c r="BF19" s="72" t="s">
        <v>70</v>
      </c>
      <c r="BG19" s="70">
        <v>6.8689999999999998</v>
      </c>
      <c r="BH19" s="72" t="s">
        <v>70</v>
      </c>
      <c r="BI19" s="70">
        <v>15.105</v>
      </c>
      <c r="BJ19" s="72" t="s">
        <v>70</v>
      </c>
      <c r="BK19" s="70">
        <v>1.101</v>
      </c>
      <c r="BL19" s="72" t="s">
        <v>70</v>
      </c>
      <c r="BM19" s="70">
        <v>2.5750000000000002</v>
      </c>
      <c r="BN19" s="72" t="s">
        <v>70</v>
      </c>
      <c r="BO19" s="70">
        <v>1.4379999999999999</v>
      </c>
      <c r="BP19" s="72" t="s">
        <v>70</v>
      </c>
      <c r="BQ19" s="70">
        <v>1037.875</v>
      </c>
      <c r="BR19" s="72" t="s">
        <v>70</v>
      </c>
      <c r="BS19" s="70">
        <v>82.003</v>
      </c>
      <c r="BT19" s="72" t="s">
        <v>70</v>
      </c>
      <c r="BU19" s="70">
        <v>142.70699999999999</v>
      </c>
      <c r="BV19" s="72" t="s">
        <v>70</v>
      </c>
      <c r="BW19" s="70">
        <v>34.411000000000001</v>
      </c>
      <c r="BX19" s="72" t="s">
        <v>70</v>
      </c>
      <c r="BY19" s="70">
        <v>16.195</v>
      </c>
      <c r="BZ19" s="72" t="s">
        <v>70</v>
      </c>
    </row>
    <row r="20" spans="1:78" s="25" customFormat="1" ht="17.25" customHeight="1" x14ac:dyDescent="0.25">
      <c r="A20" s="25">
        <v>2023</v>
      </c>
      <c r="B20" s="25" t="s">
        <v>68</v>
      </c>
      <c r="C20" s="25">
        <v>18</v>
      </c>
      <c r="D20" s="26" t="s">
        <v>88</v>
      </c>
      <c r="E20" s="70">
        <v>0.99</v>
      </c>
      <c r="F20" s="72" t="s">
        <v>70</v>
      </c>
      <c r="G20" s="70">
        <v>-5.66</v>
      </c>
      <c r="H20" s="72" t="s">
        <v>70</v>
      </c>
      <c r="I20" s="70">
        <v>3.0569999999999999</v>
      </c>
      <c r="J20" s="72" t="s">
        <v>70</v>
      </c>
      <c r="K20" s="70">
        <v>16.545999999999999</v>
      </c>
      <c r="L20" s="72" t="s">
        <v>70</v>
      </c>
      <c r="M20" s="70">
        <v>64.581999999999994</v>
      </c>
      <c r="N20" s="72" t="s">
        <v>70</v>
      </c>
      <c r="O20" s="70">
        <v>42.927</v>
      </c>
      <c r="P20" s="72" t="s">
        <v>70</v>
      </c>
      <c r="Q20" s="70">
        <v>34.915999999999997</v>
      </c>
      <c r="R20" s="72" t="s">
        <v>70</v>
      </c>
      <c r="S20" s="70">
        <v>0.44900000000000001</v>
      </c>
      <c r="T20" s="72" t="s">
        <v>70</v>
      </c>
      <c r="U20" s="70">
        <v>8.6959999999999997</v>
      </c>
      <c r="V20" s="72" t="s">
        <v>70</v>
      </c>
      <c r="W20" s="70">
        <v>96.091999999999999</v>
      </c>
      <c r="X20" s="72" t="s">
        <v>70</v>
      </c>
      <c r="Y20" s="70">
        <v>53.445999999999998</v>
      </c>
      <c r="Z20" s="72" t="s">
        <v>70</v>
      </c>
      <c r="AA20" s="70">
        <v>62.034999999999997</v>
      </c>
      <c r="AB20" s="72" t="s">
        <v>70</v>
      </c>
      <c r="AC20" s="70">
        <v>74.215999999999994</v>
      </c>
      <c r="AD20" s="72" t="s">
        <v>70</v>
      </c>
      <c r="AE20" s="70">
        <v>78.447999999999993</v>
      </c>
      <c r="AF20" s="72" t="s">
        <v>70</v>
      </c>
      <c r="AG20" s="70">
        <v>20.538</v>
      </c>
      <c r="AH20" s="72" t="s">
        <v>70</v>
      </c>
      <c r="AI20" s="70">
        <v>0.85699999999999998</v>
      </c>
      <c r="AJ20" s="72" t="s">
        <v>72</v>
      </c>
      <c r="AK20" s="70">
        <v>2.665</v>
      </c>
      <c r="AL20" s="72" t="s">
        <v>70</v>
      </c>
      <c r="AM20" s="70">
        <v>6.2130000000000001</v>
      </c>
      <c r="AN20" s="72" t="s">
        <v>70</v>
      </c>
      <c r="AO20" s="70">
        <v>24.751000000000001</v>
      </c>
      <c r="AP20" s="72" t="s">
        <v>70</v>
      </c>
      <c r="AQ20" s="70">
        <v>14.426</v>
      </c>
      <c r="AR20" s="72" t="s">
        <v>70</v>
      </c>
      <c r="AS20" s="70">
        <v>3.206</v>
      </c>
      <c r="AT20" s="72" t="s">
        <v>70</v>
      </c>
      <c r="AU20" s="70">
        <v>2.839</v>
      </c>
      <c r="AV20" s="72" t="s">
        <v>70</v>
      </c>
      <c r="AW20" s="70">
        <v>606.10199999999998</v>
      </c>
      <c r="AX20" s="72" t="s">
        <v>72</v>
      </c>
      <c r="AY20" s="70">
        <v>47.328000000000003</v>
      </c>
      <c r="AZ20" s="72" t="s">
        <v>72</v>
      </c>
      <c r="BA20" s="70">
        <v>78.471000000000004</v>
      </c>
      <c r="BB20" s="72" t="s">
        <v>72</v>
      </c>
      <c r="BC20" s="70">
        <v>129.65799999999999</v>
      </c>
      <c r="BD20" s="72" t="s">
        <v>72</v>
      </c>
      <c r="BE20" s="70">
        <v>43.832999999999998</v>
      </c>
      <c r="BF20" s="72" t="s">
        <v>72</v>
      </c>
      <c r="BG20" s="70">
        <v>5.9720000000000004</v>
      </c>
      <c r="BH20" s="72" t="s">
        <v>72</v>
      </c>
      <c r="BI20" s="70">
        <v>15.739000000000001</v>
      </c>
      <c r="BJ20" s="72" t="s">
        <v>70</v>
      </c>
      <c r="BK20" s="70">
        <v>0.40899999999999997</v>
      </c>
      <c r="BL20" s="72" t="s">
        <v>70</v>
      </c>
      <c r="BM20" s="70">
        <v>6.17</v>
      </c>
      <c r="BN20" s="72" t="s">
        <v>70</v>
      </c>
      <c r="BO20" s="83">
        <v>0</v>
      </c>
      <c r="BP20" s="72" t="s">
        <v>70</v>
      </c>
      <c r="BQ20" s="70">
        <v>1350.874</v>
      </c>
      <c r="BR20" s="72" t="s">
        <v>70</v>
      </c>
      <c r="BS20" s="70">
        <v>51.685000000000002</v>
      </c>
      <c r="BT20" s="72" t="s">
        <v>70</v>
      </c>
      <c r="BU20" s="70">
        <v>113.32899999999999</v>
      </c>
      <c r="BV20" s="72" t="s">
        <v>70</v>
      </c>
      <c r="BW20" s="70">
        <v>24.047000000000001</v>
      </c>
      <c r="BX20" s="72" t="s">
        <v>72</v>
      </c>
      <c r="BY20" s="83">
        <v>0</v>
      </c>
      <c r="BZ20" s="72" t="s">
        <v>70</v>
      </c>
    </row>
    <row r="21" spans="1:78" s="25" customFormat="1" ht="17.25" customHeight="1" x14ac:dyDescent="0.25">
      <c r="A21" s="25">
        <v>2023</v>
      </c>
      <c r="B21" s="25" t="s">
        <v>68</v>
      </c>
      <c r="C21" s="25">
        <v>19</v>
      </c>
      <c r="D21" s="26" t="s">
        <v>89</v>
      </c>
      <c r="E21" s="70">
        <v>1.01</v>
      </c>
      <c r="F21" s="72" t="s">
        <v>70</v>
      </c>
      <c r="G21" s="70">
        <v>11.563000000000001</v>
      </c>
      <c r="H21" s="72" t="s">
        <v>70</v>
      </c>
      <c r="I21" s="70">
        <v>5.4580000000000002</v>
      </c>
      <c r="J21" s="72" t="s">
        <v>70</v>
      </c>
      <c r="K21" s="70">
        <v>13.585000000000001</v>
      </c>
      <c r="L21" s="72" t="s">
        <v>70</v>
      </c>
      <c r="M21" s="70">
        <v>67.819000000000003</v>
      </c>
      <c r="N21" s="72" t="s">
        <v>70</v>
      </c>
      <c r="O21" s="70">
        <v>40.328000000000003</v>
      </c>
      <c r="P21" s="72" t="s">
        <v>70</v>
      </c>
      <c r="Q21" s="70">
        <v>36.216000000000001</v>
      </c>
      <c r="R21" s="72" t="s">
        <v>70</v>
      </c>
      <c r="S21" s="70">
        <v>0.75700000000000001</v>
      </c>
      <c r="T21" s="72" t="s">
        <v>70</v>
      </c>
      <c r="U21" s="70">
        <v>9.74</v>
      </c>
      <c r="V21" s="72" t="s">
        <v>70</v>
      </c>
      <c r="W21" s="70">
        <v>98.385000000000005</v>
      </c>
      <c r="X21" s="72" t="s">
        <v>70</v>
      </c>
      <c r="Y21" s="70">
        <v>58.473999999999997</v>
      </c>
      <c r="Z21" s="72" t="s">
        <v>70</v>
      </c>
      <c r="AA21" s="70">
        <v>58.959000000000003</v>
      </c>
      <c r="AB21" s="72" t="s">
        <v>70</v>
      </c>
      <c r="AC21" s="70">
        <v>71.274000000000001</v>
      </c>
      <c r="AD21" s="72" t="s">
        <v>70</v>
      </c>
      <c r="AE21" s="70">
        <v>73.123000000000005</v>
      </c>
      <c r="AF21" s="72" t="s">
        <v>70</v>
      </c>
      <c r="AG21" s="70">
        <v>18.314</v>
      </c>
      <c r="AH21" s="72" t="s">
        <v>70</v>
      </c>
      <c r="AI21" s="70">
        <v>0.83499999999999996</v>
      </c>
      <c r="AJ21" s="72" t="s">
        <v>72</v>
      </c>
      <c r="AK21" s="70">
        <v>0.59</v>
      </c>
      <c r="AL21" s="72" t="s">
        <v>70</v>
      </c>
      <c r="AM21" s="70">
        <v>5.0190000000000001</v>
      </c>
      <c r="AN21" s="72" t="s">
        <v>70</v>
      </c>
      <c r="AO21" s="70">
        <v>21.312000000000001</v>
      </c>
      <c r="AP21" s="72" t="s">
        <v>70</v>
      </c>
      <c r="AQ21" s="70">
        <v>9.9380000000000006</v>
      </c>
      <c r="AR21" s="72" t="s">
        <v>70</v>
      </c>
      <c r="AS21" s="70">
        <v>1.8859999999999999</v>
      </c>
      <c r="AT21" s="72" t="s">
        <v>70</v>
      </c>
      <c r="AU21" s="70">
        <v>1.119</v>
      </c>
      <c r="AV21" s="72" t="s">
        <v>70</v>
      </c>
      <c r="AW21" s="70">
        <v>513.34199999999998</v>
      </c>
      <c r="AX21" s="72" t="s">
        <v>70</v>
      </c>
      <c r="AY21" s="70">
        <v>37.631</v>
      </c>
      <c r="AZ21" s="72" t="s">
        <v>70</v>
      </c>
      <c r="BA21" s="70">
        <v>56.456000000000003</v>
      </c>
      <c r="BB21" s="72" t="s">
        <v>72</v>
      </c>
      <c r="BC21" s="70">
        <v>82.001999999999995</v>
      </c>
      <c r="BD21" s="72" t="s">
        <v>70</v>
      </c>
      <c r="BE21" s="70">
        <v>12.262</v>
      </c>
      <c r="BF21" s="72" t="s">
        <v>70</v>
      </c>
      <c r="BG21" s="70">
        <v>7.556</v>
      </c>
      <c r="BH21" s="72" t="s">
        <v>72</v>
      </c>
      <c r="BI21" s="70">
        <v>13.24</v>
      </c>
      <c r="BJ21" s="72" t="s">
        <v>70</v>
      </c>
      <c r="BK21" s="70">
        <v>3.9740000000000002</v>
      </c>
      <c r="BL21" s="72" t="s">
        <v>70</v>
      </c>
      <c r="BM21" s="70">
        <v>2.214</v>
      </c>
      <c r="BN21" s="72" t="s">
        <v>70</v>
      </c>
      <c r="BO21" s="70">
        <v>3.1789999999999998</v>
      </c>
      <c r="BP21" s="72" t="s">
        <v>70</v>
      </c>
      <c r="BQ21" s="70">
        <v>946.99800000000005</v>
      </c>
      <c r="BR21" s="72" t="s">
        <v>70</v>
      </c>
      <c r="BS21" s="70">
        <v>51.216999999999999</v>
      </c>
      <c r="BT21" s="72" t="s">
        <v>70</v>
      </c>
      <c r="BU21" s="70">
        <v>154.553</v>
      </c>
      <c r="BV21" s="72" t="s">
        <v>70</v>
      </c>
      <c r="BW21" s="70">
        <v>34.857999999999997</v>
      </c>
      <c r="BX21" s="72" t="s">
        <v>72</v>
      </c>
      <c r="BY21" s="70">
        <v>35.112000000000002</v>
      </c>
      <c r="BZ21" s="72" t="s">
        <v>72</v>
      </c>
    </row>
    <row r="22" spans="1:78" s="25" customFormat="1" ht="17.25" customHeight="1" x14ac:dyDescent="0.25">
      <c r="A22" s="25">
        <v>2023</v>
      </c>
      <c r="B22" s="25" t="s">
        <v>68</v>
      </c>
      <c r="C22" s="25">
        <v>20</v>
      </c>
      <c r="D22" s="26" t="s">
        <v>90</v>
      </c>
      <c r="E22" s="70">
        <v>1.04</v>
      </c>
      <c r="F22" s="72" t="s">
        <v>70</v>
      </c>
      <c r="G22" s="70">
        <v>-4.3780000000000001</v>
      </c>
      <c r="H22" s="72" t="s">
        <v>70</v>
      </c>
      <c r="I22" s="70">
        <v>6.1040000000000001</v>
      </c>
      <c r="J22" s="72" t="s">
        <v>70</v>
      </c>
      <c r="K22" s="70">
        <v>12.839</v>
      </c>
      <c r="L22" s="72" t="s">
        <v>70</v>
      </c>
      <c r="M22" s="70">
        <v>67.024000000000001</v>
      </c>
      <c r="N22" s="72" t="s">
        <v>70</v>
      </c>
      <c r="O22" s="70">
        <v>45.704999999999998</v>
      </c>
      <c r="P22" s="72" t="s">
        <v>70</v>
      </c>
      <c r="Q22" s="70">
        <v>33.429000000000002</v>
      </c>
      <c r="R22" s="72" t="s">
        <v>70</v>
      </c>
      <c r="S22" s="70">
        <v>1.8320000000000001</v>
      </c>
      <c r="T22" s="72" t="s">
        <v>70</v>
      </c>
      <c r="U22" s="70">
        <v>11.827999999999999</v>
      </c>
      <c r="V22" s="72" t="s">
        <v>70</v>
      </c>
      <c r="W22" s="70">
        <v>96.998999999999995</v>
      </c>
      <c r="X22" s="72" t="s">
        <v>70</v>
      </c>
      <c r="Y22" s="70">
        <v>58.482999999999997</v>
      </c>
      <c r="Z22" s="72" t="s">
        <v>70</v>
      </c>
      <c r="AA22" s="70">
        <v>64.259</v>
      </c>
      <c r="AB22" s="72" t="s">
        <v>70</v>
      </c>
      <c r="AC22" s="70">
        <v>72.301000000000002</v>
      </c>
      <c r="AD22" s="72" t="s">
        <v>70</v>
      </c>
      <c r="AE22" s="70">
        <v>78.037000000000006</v>
      </c>
      <c r="AF22" s="72" t="s">
        <v>70</v>
      </c>
      <c r="AG22" s="70">
        <v>19.068999999999999</v>
      </c>
      <c r="AH22" s="72" t="s">
        <v>70</v>
      </c>
      <c r="AI22" s="70">
        <v>0.45200000000000001</v>
      </c>
      <c r="AJ22" s="72" t="s">
        <v>70</v>
      </c>
      <c r="AK22" s="70">
        <v>1.663</v>
      </c>
      <c r="AL22" s="72" t="s">
        <v>70</v>
      </c>
      <c r="AM22" s="70">
        <v>7.3929999999999998</v>
      </c>
      <c r="AN22" s="72" t="s">
        <v>70</v>
      </c>
      <c r="AO22" s="70">
        <v>24.631</v>
      </c>
      <c r="AP22" s="72" t="s">
        <v>70</v>
      </c>
      <c r="AQ22" s="70">
        <v>12.861000000000001</v>
      </c>
      <c r="AR22" s="72" t="s">
        <v>70</v>
      </c>
      <c r="AS22" s="70">
        <v>1.98</v>
      </c>
      <c r="AT22" s="72" t="s">
        <v>70</v>
      </c>
      <c r="AU22" s="70">
        <v>1.8959999999999999</v>
      </c>
      <c r="AV22" s="72" t="s">
        <v>70</v>
      </c>
      <c r="AW22" s="70">
        <v>531.88800000000003</v>
      </c>
      <c r="AX22" s="72" t="s">
        <v>70</v>
      </c>
      <c r="AY22" s="70">
        <v>102.226</v>
      </c>
      <c r="AZ22" s="72" t="s">
        <v>72</v>
      </c>
      <c r="BA22" s="70">
        <v>58.073999999999998</v>
      </c>
      <c r="BB22" s="72" t="s">
        <v>72</v>
      </c>
      <c r="BC22" s="70">
        <v>149.179</v>
      </c>
      <c r="BD22" s="72" t="s">
        <v>72</v>
      </c>
      <c r="BE22" s="70">
        <v>2.3969999999999998</v>
      </c>
      <c r="BF22" s="72" t="s">
        <v>70</v>
      </c>
      <c r="BG22" s="70">
        <v>7.7169999999999996</v>
      </c>
      <c r="BH22" s="72" t="s">
        <v>72</v>
      </c>
      <c r="BI22" s="70">
        <v>15.260999999999999</v>
      </c>
      <c r="BJ22" s="72" t="s">
        <v>70</v>
      </c>
      <c r="BK22" s="70">
        <v>3.9220000000000002</v>
      </c>
      <c r="BL22" s="72" t="s">
        <v>70</v>
      </c>
      <c r="BM22" s="70">
        <v>3.5670000000000002</v>
      </c>
      <c r="BN22" s="72" t="s">
        <v>70</v>
      </c>
      <c r="BO22" s="70">
        <v>53.515000000000001</v>
      </c>
      <c r="BP22" s="72" t="s">
        <v>70</v>
      </c>
      <c r="BQ22" s="70">
        <v>1118.039</v>
      </c>
      <c r="BR22" s="72" t="s">
        <v>70</v>
      </c>
      <c r="BS22" s="70">
        <v>170.81700000000001</v>
      </c>
      <c r="BT22" s="72" t="s">
        <v>70</v>
      </c>
      <c r="BU22" s="70">
        <v>166.04300000000001</v>
      </c>
      <c r="BV22" s="72" t="s">
        <v>70</v>
      </c>
      <c r="BW22" s="70">
        <v>42.692</v>
      </c>
      <c r="BX22" s="72" t="s">
        <v>72</v>
      </c>
      <c r="BY22" s="70">
        <v>23.114999999999998</v>
      </c>
      <c r="BZ22" s="72" t="s">
        <v>72</v>
      </c>
    </row>
    <row r="23" spans="1:78" s="25" customFormat="1" ht="17.25" customHeight="1" x14ac:dyDescent="0.25">
      <c r="A23" s="25">
        <v>2023</v>
      </c>
      <c r="B23" s="25" t="s">
        <v>68</v>
      </c>
      <c r="C23" s="25">
        <v>21</v>
      </c>
      <c r="D23" s="26" t="s">
        <v>91</v>
      </c>
      <c r="E23" s="70">
        <v>1.0900000000000001</v>
      </c>
      <c r="F23" s="72" t="s">
        <v>70</v>
      </c>
      <c r="G23" s="70">
        <v>-0.51200000000000001</v>
      </c>
      <c r="H23" s="72" t="s">
        <v>70</v>
      </c>
      <c r="I23" s="70">
        <v>5.3849999999999998</v>
      </c>
      <c r="J23" s="72" t="s">
        <v>70</v>
      </c>
      <c r="K23" s="70">
        <v>8.9619999999999997</v>
      </c>
      <c r="L23" s="72" t="s">
        <v>70</v>
      </c>
      <c r="M23" s="70">
        <v>69.394000000000005</v>
      </c>
      <c r="N23" s="72" t="s">
        <v>70</v>
      </c>
      <c r="O23" s="70">
        <v>50.360999999999997</v>
      </c>
      <c r="P23" s="72" t="s">
        <v>70</v>
      </c>
      <c r="Q23" s="70">
        <v>25.593</v>
      </c>
      <c r="R23" s="72" t="s">
        <v>70</v>
      </c>
      <c r="S23" s="70">
        <v>1.4510000000000001</v>
      </c>
      <c r="T23" s="72" t="s">
        <v>70</v>
      </c>
      <c r="U23" s="70">
        <v>9.4339999999999993</v>
      </c>
      <c r="V23" s="72" t="s">
        <v>70</v>
      </c>
      <c r="W23" s="70">
        <v>95.025999999999996</v>
      </c>
      <c r="X23" s="72" t="s">
        <v>70</v>
      </c>
      <c r="Y23" s="70">
        <v>55.904000000000003</v>
      </c>
      <c r="Z23" s="72" t="s">
        <v>70</v>
      </c>
      <c r="AA23" s="70">
        <v>68.046000000000006</v>
      </c>
      <c r="AB23" s="72" t="s">
        <v>70</v>
      </c>
      <c r="AC23" s="70">
        <v>71.581000000000003</v>
      </c>
      <c r="AD23" s="72" t="s">
        <v>70</v>
      </c>
      <c r="AE23" s="70">
        <v>79.236999999999995</v>
      </c>
      <c r="AF23" s="72" t="s">
        <v>70</v>
      </c>
      <c r="AG23" s="70">
        <v>17.937000000000001</v>
      </c>
      <c r="AH23" s="72" t="s">
        <v>70</v>
      </c>
      <c r="AI23" s="70">
        <v>0.91700000000000004</v>
      </c>
      <c r="AJ23" s="72" t="s">
        <v>70</v>
      </c>
      <c r="AK23" s="70">
        <v>1.5089999999999999</v>
      </c>
      <c r="AL23" s="72" t="s">
        <v>70</v>
      </c>
      <c r="AM23" s="70">
        <v>4.524</v>
      </c>
      <c r="AN23" s="72" t="s">
        <v>70</v>
      </c>
      <c r="AO23" s="70">
        <v>20.599</v>
      </c>
      <c r="AP23" s="72" t="s">
        <v>70</v>
      </c>
      <c r="AQ23" s="70">
        <v>10.833</v>
      </c>
      <c r="AR23" s="72" t="s">
        <v>70</v>
      </c>
      <c r="AS23" s="70">
        <v>0.94899999999999995</v>
      </c>
      <c r="AT23" s="72" t="s">
        <v>70</v>
      </c>
      <c r="AU23" s="70">
        <v>1.222</v>
      </c>
      <c r="AV23" s="72" t="s">
        <v>70</v>
      </c>
      <c r="AW23" s="70">
        <v>644.29499999999996</v>
      </c>
      <c r="AX23" s="72" t="s">
        <v>70</v>
      </c>
      <c r="AY23" s="70">
        <v>83.873000000000005</v>
      </c>
      <c r="AZ23" s="72" t="s">
        <v>70</v>
      </c>
      <c r="BA23" s="70">
        <v>58.295000000000002</v>
      </c>
      <c r="BB23" s="72" t="s">
        <v>70</v>
      </c>
      <c r="BC23" s="70">
        <v>87.451999999999998</v>
      </c>
      <c r="BD23" s="72" t="s">
        <v>70</v>
      </c>
      <c r="BE23" s="70">
        <v>21.390999999999998</v>
      </c>
      <c r="BF23" s="72" t="s">
        <v>70</v>
      </c>
      <c r="BG23" s="70">
        <v>7.452</v>
      </c>
      <c r="BH23" s="72" t="s">
        <v>70</v>
      </c>
      <c r="BI23" s="70">
        <v>12.186999999999999</v>
      </c>
      <c r="BJ23" s="72" t="s">
        <v>70</v>
      </c>
      <c r="BK23" s="70">
        <v>1.5509999999999999</v>
      </c>
      <c r="BL23" s="72" t="s">
        <v>70</v>
      </c>
      <c r="BM23" s="70">
        <v>7.4569999999999999</v>
      </c>
      <c r="BN23" s="72" t="s">
        <v>70</v>
      </c>
      <c r="BO23" s="70">
        <v>32.831000000000003</v>
      </c>
      <c r="BP23" s="72" t="s">
        <v>70</v>
      </c>
      <c r="BQ23" s="70">
        <v>817.65200000000004</v>
      </c>
      <c r="BR23" s="72" t="s">
        <v>70</v>
      </c>
      <c r="BS23" s="70">
        <v>42.375999999999998</v>
      </c>
      <c r="BT23" s="72" t="s">
        <v>70</v>
      </c>
      <c r="BU23" s="70">
        <v>143.00899999999999</v>
      </c>
      <c r="BV23" s="72" t="s">
        <v>70</v>
      </c>
      <c r="BW23" s="70">
        <v>20.754000000000001</v>
      </c>
      <c r="BX23" s="72" t="s">
        <v>70</v>
      </c>
      <c r="BY23" s="70">
        <v>22.242000000000001</v>
      </c>
      <c r="BZ23" s="72" t="s">
        <v>70</v>
      </c>
    </row>
    <row r="24" spans="1:78" s="25" customFormat="1" ht="17.25" customHeight="1" x14ac:dyDescent="0.25">
      <c r="A24" s="25">
        <v>2023</v>
      </c>
      <c r="B24" s="25" t="s">
        <v>68</v>
      </c>
      <c r="C24" s="25">
        <v>22</v>
      </c>
      <c r="D24" s="26" t="s">
        <v>92</v>
      </c>
      <c r="E24" s="70">
        <v>1.1200000000000001</v>
      </c>
      <c r="F24" s="72" t="s">
        <v>70</v>
      </c>
      <c r="G24" s="70">
        <v>-3.6320000000000001</v>
      </c>
      <c r="H24" s="72" t="s">
        <v>70</v>
      </c>
      <c r="I24" s="70">
        <v>3.4580000000000002</v>
      </c>
      <c r="J24" s="72" t="s">
        <v>70</v>
      </c>
      <c r="K24" s="70">
        <v>8.7639999999999993</v>
      </c>
      <c r="L24" s="72" t="s">
        <v>70</v>
      </c>
      <c r="M24" s="70">
        <v>69.415999999999997</v>
      </c>
      <c r="N24" s="72" t="s">
        <v>70</v>
      </c>
      <c r="O24" s="70">
        <v>44.933999999999997</v>
      </c>
      <c r="P24" s="72" t="s">
        <v>70</v>
      </c>
      <c r="Q24" s="70">
        <v>21.088000000000001</v>
      </c>
      <c r="R24" s="72" t="s">
        <v>70</v>
      </c>
      <c r="S24" s="70">
        <v>1.79</v>
      </c>
      <c r="T24" s="72" t="s">
        <v>70</v>
      </c>
      <c r="U24" s="70">
        <v>9.0359999999999996</v>
      </c>
      <c r="V24" s="72" t="s">
        <v>70</v>
      </c>
      <c r="W24" s="70">
        <v>95.162999999999997</v>
      </c>
      <c r="X24" s="72" t="s">
        <v>70</v>
      </c>
      <c r="Y24" s="70">
        <v>48.936</v>
      </c>
      <c r="Z24" s="72" t="s">
        <v>70</v>
      </c>
      <c r="AA24" s="70">
        <v>69.555000000000007</v>
      </c>
      <c r="AB24" s="72" t="s">
        <v>70</v>
      </c>
      <c r="AC24" s="70">
        <v>72.847999999999999</v>
      </c>
      <c r="AD24" s="72" t="s">
        <v>70</v>
      </c>
      <c r="AE24" s="70">
        <v>80.438000000000002</v>
      </c>
      <c r="AF24" s="72" t="s">
        <v>70</v>
      </c>
      <c r="AG24" s="70">
        <v>18.428000000000001</v>
      </c>
      <c r="AH24" s="72" t="s">
        <v>70</v>
      </c>
      <c r="AI24" s="70">
        <v>1.177</v>
      </c>
      <c r="AJ24" s="72" t="s">
        <v>70</v>
      </c>
      <c r="AK24" s="70">
        <v>0.84</v>
      </c>
      <c r="AL24" s="72" t="s">
        <v>70</v>
      </c>
      <c r="AM24" s="70">
        <v>5.5439999999999996</v>
      </c>
      <c r="AN24" s="72" t="s">
        <v>70</v>
      </c>
      <c r="AO24" s="70">
        <v>22.321999999999999</v>
      </c>
      <c r="AP24" s="72" t="s">
        <v>70</v>
      </c>
      <c r="AQ24" s="70">
        <v>11.416</v>
      </c>
      <c r="AR24" s="72" t="s">
        <v>70</v>
      </c>
      <c r="AS24" s="70">
        <v>1.488</v>
      </c>
      <c r="AT24" s="72" t="s">
        <v>70</v>
      </c>
      <c r="AU24" s="70">
        <v>2.2330000000000001</v>
      </c>
      <c r="AV24" s="72" t="s">
        <v>70</v>
      </c>
      <c r="AW24" s="70">
        <v>603.66399999999999</v>
      </c>
      <c r="AX24" s="72" t="s">
        <v>70</v>
      </c>
      <c r="AY24" s="70">
        <v>52.377000000000002</v>
      </c>
      <c r="AZ24" s="72" t="s">
        <v>70</v>
      </c>
      <c r="BA24" s="70">
        <v>57.683999999999997</v>
      </c>
      <c r="BB24" s="72" t="s">
        <v>70</v>
      </c>
      <c r="BC24" s="70">
        <v>110.595</v>
      </c>
      <c r="BD24" s="72" t="s">
        <v>70</v>
      </c>
      <c r="BE24" s="70">
        <v>27.841000000000001</v>
      </c>
      <c r="BF24" s="72" t="s">
        <v>70</v>
      </c>
      <c r="BG24" s="70">
        <v>5.8840000000000003</v>
      </c>
      <c r="BH24" s="72" t="s">
        <v>70</v>
      </c>
      <c r="BI24" s="70">
        <v>13.586</v>
      </c>
      <c r="BJ24" s="72" t="s">
        <v>70</v>
      </c>
      <c r="BK24" s="70">
        <v>1.85</v>
      </c>
      <c r="BL24" s="72" t="s">
        <v>70</v>
      </c>
      <c r="BM24" s="70">
        <v>6.5460000000000003</v>
      </c>
      <c r="BN24" s="72" t="s">
        <v>70</v>
      </c>
      <c r="BO24" s="70">
        <v>1.5660000000000001</v>
      </c>
      <c r="BP24" s="72" t="s">
        <v>70</v>
      </c>
      <c r="BQ24" s="70">
        <v>852.65700000000004</v>
      </c>
      <c r="BR24" s="72" t="s">
        <v>70</v>
      </c>
      <c r="BS24" s="70">
        <v>55.898000000000003</v>
      </c>
      <c r="BT24" s="72" t="s">
        <v>70</v>
      </c>
      <c r="BU24" s="70">
        <v>124.595</v>
      </c>
      <c r="BV24" s="72" t="s">
        <v>70</v>
      </c>
      <c r="BW24" s="70">
        <v>28.105</v>
      </c>
      <c r="BX24" s="72" t="s">
        <v>70</v>
      </c>
      <c r="BY24" s="70">
        <v>14.108000000000001</v>
      </c>
      <c r="BZ24" s="72" t="s">
        <v>70</v>
      </c>
    </row>
    <row r="25" spans="1:78" s="25" customFormat="1" ht="17.25" customHeight="1" x14ac:dyDescent="0.25">
      <c r="A25" s="25">
        <v>2023</v>
      </c>
      <c r="B25" s="25" t="s">
        <v>68</v>
      </c>
      <c r="C25" s="25">
        <v>23</v>
      </c>
      <c r="D25" s="26" t="s">
        <v>93</v>
      </c>
      <c r="E25" s="70">
        <v>1.26</v>
      </c>
      <c r="F25" s="72" t="s">
        <v>70</v>
      </c>
      <c r="G25" s="70">
        <v>6.0609999999999999</v>
      </c>
      <c r="H25" s="72" t="s">
        <v>70</v>
      </c>
      <c r="I25" s="70">
        <v>4.9390000000000001</v>
      </c>
      <c r="J25" s="72" t="s">
        <v>70</v>
      </c>
      <c r="K25" s="70">
        <v>10.005000000000001</v>
      </c>
      <c r="L25" s="72" t="s">
        <v>70</v>
      </c>
      <c r="M25" s="70">
        <v>69.313999999999993</v>
      </c>
      <c r="N25" s="72" t="s">
        <v>70</v>
      </c>
      <c r="O25" s="70">
        <v>45.606999999999999</v>
      </c>
      <c r="P25" s="72" t="s">
        <v>70</v>
      </c>
      <c r="Q25" s="70">
        <v>24.100999999999999</v>
      </c>
      <c r="R25" s="72" t="s">
        <v>70</v>
      </c>
      <c r="S25" s="70">
        <v>1.5580000000000001</v>
      </c>
      <c r="T25" s="72" t="s">
        <v>70</v>
      </c>
      <c r="U25" s="70">
        <v>10.433</v>
      </c>
      <c r="V25" s="72" t="s">
        <v>70</v>
      </c>
      <c r="W25" s="70">
        <v>99.197000000000003</v>
      </c>
      <c r="X25" s="72" t="s">
        <v>70</v>
      </c>
      <c r="Y25" s="70">
        <v>46.561999999999998</v>
      </c>
      <c r="Z25" s="72" t="s">
        <v>70</v>
      </c>
      <c r="AA25" s="70">
        <v>67.272999999999996</v>
      </c>
      <c r="AB25" s="72" t="s">
        <v>70</v>
      </c>
      <c r="AC25" s="70">
        <v>69.557000000000002</v>
      </c>
      <c r="AD25" s="72" t="s">
        <v>70</v>
      </c>
      <c r="AE25" s="70">
        <v>80.393000000000001</v>
      </c>
      <c r="AF25" s="72" t="s">
        <v>70</v>
      </c>
      <c r="AG25" s="70">
        <v>16.536999999999999</v>
      </c>
      <c r="AH25" s="72" t="s">
        <v>70</v>
      </c>
      <c r="AI25" s="70">
        <v>0.26100000000000001</v>
      </c>
      <c r="AJ25" s="72" t="s">
        <v>70</v>
      </c>
      <c r="AK25" s="70">
        <v>2</v>
      </c>
      <c r="AL25" s="72" t="s">
        <v>70</v>
      </c>
      <c r="AM25" s="70">
        <v>5.3860000000000001</v>
      </c>
      <c r="AN25" s="72" t="s">
        <v>70</v>
      </c>
      <c r="AO25" s="70">
        <v>22.007000000000001</v>
      </c>
      <c r="AP25" s="72" t="s">
        <v>70</v>
      </c>
      <c r="AQ25" s="70">
        <v>11.97</v>
      </c>
      <c r="AR25" s="72" t="s">
        <v>70</v>
      </c>
      <c r="AS25" s="70">
        <v>1.153</v>
      </c>
      <c r="AT25" s="72" t="s">
        <v>70</v>
      </c>
      <c r="AU25" s="70">
        <v>1.71</v>
      </c>
      <c r="AV25" s="72" t="s">
        <v>70</v>
      </c>
      <c r="AW25" s="70">
        <v>595.55600000000004</v>
      </c>
      <c r="AX25" s="72" t="s">
        <v>70</v>
      </c>
      <c r="AY25" s="70">
        <v>63.302</v>
      </c>
      <c r="AZ25" s="72" t="s">
        <v>70</v>
      </c>
      <c r="BA25" s="70">
        <v>77.840999999999994</v>
      </c>
      <c r="BB25" s="72" t="s">
        <v>70</v>
      </c>
      <c r="BC25" s="70">
        <v>142.376</v>
      </c>
      <c r="BD25" s="72" t="s">
        <v>70</v>
      </c>
      <c r="BE25" s="70">
        <v>19.72</v>
      </c>
      <c r="BF25" s="72" t="s">
        <v>70</v>
      </c>
      <c r="BG25" s="70">
        <v>6.0289999999999999</v>
      </c>
      <c r="BH25" s="72" t="s">
        <v>70</v>
      </c>
      <c r="BI25" s="70">
        <v>13.156000000000001</v>
      </c>
      <c r="BJ25" s="72" t="s">
        <v>70</v>
      </c>
      <c r="BK25" s="70">
        <v>0.88300000000000001</v>
      </c>
      <c r="BL25" s="72" t="s">
        <v>70</v>
      </c>
      <c r="BM25" s="70">
        <v>5.343</v>
      </c>
      <c r="BN25" s="72" t="s">
        <v>70</v>
      </c>
      <c r="BO25" s="70">
        <v>6.1870000000000003</v>
      </c>
      <c r="BP25" s="72" t="s">
        <v>70</v>
      </c>
      <c r="BQ25" s="70">
        <v>801.22699999999998</v>
      </c>
      <c r="BR25" s="72" t="s">
        <v>70</v>
      </c>
      <c r="BS25" s="70">
        <v>43.213000000000001</v>
      </c>
      <c r="BT25" s="72" t="s">
        <v>70</v>
      </c>
      <c r="BU25" s="70">
        <v>136.005</v>
      </c>
      <c r="BV25" s="72" t="s">
        <v>70</v>
      </c>
      <c r="BW25" s="70">
        <v>41.64</v>
      </c>
      <c r="BX25" s="72" t="s">
        <v>70</v>
      </c>
      <c r="BY25" s="70">
        <v>14.265000000000001</v>
      </c>
      <c r="BZ25" s="72" t="s">
        <v>70</v>
      </c>
    </row>
    <row r="26" spans="1:78" s="25" customFormat="1" ht="17.25" customHeight="1" x14ac:dyDescent="0.25">
      <c r="A26" s="25">
        <v>2023</v>
      </c>
      <c r="B26" s="25" t="s">
        <v>68</v>
      </c>
      <c r="C26" s="25">
        <v>24</v>
      </c>
      <c r="D26" s="26" t="s">
        <v>94</v>
      </c>
      <c r="E26" s="70">
        <v>1.08</v>
      </c>
      <c r="F26" s="72" t="s">
        <v>70</v>
      </c>
      <c r="G26" s="70">
        <v>-4.8920000000000003</v>
      </c>
      <c r="H26" s="72" t="s">
        <v>70</v>
      </c>
      <c r="I26" s="70">
        <v>3.9129999999999998</v>
      </c>
      <c r="J26" s="72" t="s">
        <v>70</v>
      </c>
      <c r="K26" s="70">
        <v>20.222999999999999</v>
      </c>
      <c r="L26" s="72" t="s">
        <v>70</v>
      </c>
      <c r="M26" s="70">
        <v>57.069000000000003</v>
      </c>
      <c r="N26" s="72" t="s">
        <v>70</v>
      </c>
      <c r="O26" s="70">
        <v>35.415999999999997</v>
      </c>
      <c r="P26" s="72" t="s">
        <v>70</v>
      </c>
      <c r="Q26" s="70">
        <v>37.930999999999997</v>
      </c>
      <c r="R26" s="72" t="s">
        <v>70</v>
      </c>
      <c r="S26" s="70">
        <v>0.72099999999999997</v>
      </c>
      <c r="T26" s="72" t="s">
        <v>70</v>
      </c>
      <c r="U26" s="70">
        <v>10</v>
      </c>
      <c r="V26" s="72" t="s">
        <v>70</v>
      </c>
      <c r="W26" s="70">
        <v>97.396000000000001</v>
      </c>
      <c r="X26" s="72" t="s">
        <v>70</v>
      </c>
      <c r="Y26" s="70">
        <v>55.167000000000002</v>
      </c>
      <c r="Z26" s="72" t="s">
        <v>70</v>
      </c>
      <c r="AA26" s="70">
        <v>64.155000000000001</v>
      </c>
      <c r="AB26" s="72" t="s">
        <v>70</v>
      </c>
      <c r="AC26" s="70">
        <v>73.519000000000005</v>
      </c>
      <c r="AD26" s="72" t="s">
        <v>70</v>
      </c>
      <c r="AE26" s="70">
        <v>82.67</v>
      </c>
      <c r="AF26" s="72" t="s">
        <v>70</v>
      </c>
      <c r="AG26" s="70">
        <v>19.988</v>
      </c>
      <c r="AH26" s="72" t="s">
        <v>70</v>
      </c>
      <c r="AI26" s="70">
        <v>0.32500000000000001</v>
      </c>
      <c r="AJ26" s="72" t="s">
        <v>70</v>
      </c>
      <c r="AK26" s="70">
        <v>2.1909999999999998</v>
      </c>
      <c r="AL26" s="72" t="s">
        <v>70</v>
      </c>
      <c r="AM26" s="70">
        <v>5.2409999999999997</v>
      </c>
      <c r="AN26" s="72" t="s">
        <v>70</v>
      </c>
      <c r="AO26" s="70">
        <v>23.375</v>
      </c>
      <c r="AP26" s="72" t="s">
        <v>70</v>
      </c>
      <c r="AQ26" s="70">
        <v>13.004</v>
      </c>
      <c r="AR26" s="72" t="s">
        <v>70</v>
      </c>
      <c r="AS26" s="70">
        <v>1.762</v>
      </c>
      <c r="AT26" s="72" t="s">
        <v>70</v>
      </c>
      <c r="AU26" s="70">
        <v>2.431</v>
      </c>
      <c r="AV26" s="72" t="s">
        <v>70</v>
      </c>
      <c r="AW26" s="70">
        <v>622.35599999999999</v>
      </c>
      <c r="AX26" s="72" t="s">
        <v>72</v>
      </c>
      <c r="AY26" s="70">
        <v>46.164000000000001</v>
      </c>
      <c r="AZ26" s="72" t="s">
        <v>72</v>
      </c>
      <c r="BA26" s="70">
        <v>90.924000000000007</v>
      </c>
      <c r="BB26" s="72" t="s">
        <v>72</v>
      </c>
      <c r="BC26" s="70">
        <v>84.751999999999995</v>
      </c>
      <c r="BD26" s="72" t="s">
        <v>72</v>
      </c>
      <c r="BE26" s="70">
        <v>55.3</v>
      </c>
      <c r="BF26" s="72" t="s">
        <v>70</v>
      </c>
      <c r="BG26" s="70">
        <v>4.49</v>
      </c>
      <c r="BH26" s="72" t="s">
        <v>72</v>
      </c>
      <c r="BI26" s="70">
        <v>14.632999999999999</v>
      </c>
      <c r="BJ26" s="72" t="s">
        <v>70</v>
      </c>
      <c r="BK26" s="70">
        <v>0.187</v>
      </c>
      <c r="BL26" s="72" t="s">
        <v>70</v>
      </c>
      <c r="BM26" s="70">
        <v>13.555</v>
      </c>
      <c r="BN26" s="72" t="s">
        <v>70</v>
      </c>
      <c r="BO26" s="83">
        <v>0</v>
      </c>
      <c r="BP26" s="72" t="s">
        <v>70</v>
      </c>
      <c r="BQ26" s="70">
        <v>1062.1980000000001</v>
      </c>
      <c r="BR26" s="72" t="s">
        <v>70</v>
      </c>
      <c r="BS26" s="70">
        <v>107.70399999999999</v>
      </c>
      <c r="BT26" s="72" t="s">
        <v>72</v>
      </c>
      <c r="BU26" s="70">
        <v>140.76499999999999</v>
      </c>
      <c r="BV26" s="72" t="s">
        <v>72</v>
      </c>
      <c r="BW26" s="70">
        <v>44.826000000000001</v>
      </c>
      <c r="BX26" s="72" t="s">
        <v>72</v>
      </c>
      <c r="BY26" s="70">
        <v>7.4610000000000003</v>
      </c>
      <c r="BZ26" s="72" t="s">
        <v>70</v>
      </c>
    </row>
    <row r="27" spans="1:78" s="25" customFormat="1" ht="17.25" customHeight="1" x14ac:dyDescent="0.25">
      <c r="A27" s="25">
        <v>2023</v>
      </c>
      <c r="B27" s="25" t="s">
        <v>68</v>
      </c>
      <c r="C27" s="25">
        <v>25</v>
      </c>
      <c r="D27" s="26" t="s">
        <v>95</v>
      </c>
      <c r="E27" s="70">
        <v>1.01</v>
      </c>
      <c r="F27" s="72" t="s">
        <v>70</v>
      </c>
      <c r="G27" s="70">
        <v>4.633</v>
      </c>
      <c r="H27" s="72" t="s">
        <v>70</v>
      </c>
      <c r="I27" s="70">
        <v>6.4409999999999998</v>
      </c>
      <c r="J27" s="72" t="s">
        <v>70</v>
      </c>
      <c r="K27" s="70">
        <v>11.864000000000001</v>
      </c>
      <c r="L27" s="72" t="s">
        <v>70</v>
      </c>
      <c r="M27" s="70">
        <v>63.158000000000001</v>
      </c>
      <c r="N27" s="72" t="s">
        <v>70</v>
      </c>
      <c r="O27" s="70">
        <v>38.435000000000002</v>
      </c>
      <c r="P27" s="72" t="s">
        <v>70</v>
      </c>
      <c r="Q27" s="70">
        <v>33.186</v>
      </c>
      <c r="R27" s="72" t="s">
        <v>70</v>
      </c>
      <c r="S27" s="70">
        <v>1.2649999999999999</v>
      </c>
      <c r="T27" s="72" t="s">
        <v>70</v>
      </c>
      <c r="U27" s="70">
        <v>7.7320000000000002</v>
      </c>
      <c r="V27" s="72" t="s">
        <v>70</v>
      </c>
      <c r="W27" s="70">
        <v>97.399000000000001</v>
      </c>
      <c r="X27" s="72" t="s">
        <v>70</v>
      </c>
      <c r="Y27" s="70">
        <v>53.863999999999997</v>
      </c>
      <c r="Z27" s="72" t="s">
        <v>70</v>
      </c>
      <c r="AA27" s="70">
        <v>63.029000000000003</v>
      </c>
      <c r="AB27" s="72" t="s">
        <v>70</v>
      </c>
      <c r="AC27" s="70">
        <v>80.355999999999995</v>
      </c>
      <c r="AD27" s="72" t="s">
        <v>70</v>
      </c>
      <c r="AE27" s="70">
        <v>82.671999999999997</v>
      </c>
      <c r="AF27" s="72" t="s">
        <v>70</v>
      </c>
      <c r="AG27" s="70">
        <v>24.579000000000001</v>
      </c>
      <c r="AH27" s="72" t="s">
        <v>70</v>
      </c>
      <c r="AI27" s="70">
        <v>0.111</v>
      </c>
      <c r="AJ27" s="72" t="s">
        <v>70</v>
      </c>
      <c r="AK27" s="70">
        <v>1.613</v>
      </c>
      <c r="AL27" s="72" t="s">
        <v>70</v>
      </c>
      <c r="AM27" s="70">
        <v>5.31</v>
      </c>
      <c r="AN27" s="72" t="s">
        <v>70</v>
      </c>
      <c r="AO27" s="70">
        <v>21.998999999999999</v>
      </c>
      <c r="AP27" s="72" t="s">
        <v>70</v>
      </c>
      <c r="AQ27" s="70">
        <v>10.705</v>
      </c>
      <c r="AR27" s="72" t="s">
        <v>70</v>
      </c>
      <c r="AS27" s="70">
        <v>1.9650000000000001</v>
      </c>
      <c r="AT27" s="72" t="s">
        <v>70</v>
      </c>
      <c r="AU27" s="70">
        <v>3.0720000000000001</v>
      </c>
      <c r="AV27" s="72" t="s">
        <v>70</v>
      </c>
      <c r="AW27" s="70">
        <v>518.28700000000003</v>
      </c>
      <c r="AX27" s="72" t="s">
        <v>70</v>
      </c>
      <c r="AY27" s="70">
        <v>72.013000000000005</v>
      </c>
      <c r="AZ27" s="72" t="s">
        <v>70</v>
      </c>
      <c r="BA27" s="70">
        <v>51.494999999999997</v>
      </c>
      <c r="BB27" s="72" t="s">
        <v>70</v>
      </c>
      <c r="BC27" s="70">
        <v>117.303</v>
      </c>
      <c r="BD27" s="72" t="s">
        <v>70</v>
      </c>
      <c r="BE27" s="70">
        <v>31.408999999999999</v>
      </c>
      <c r="BF27" s="72" t="s">
        <v>70</v>
      </c>
      <c r="BG27" s="70">
        <v>5.3789999999999996</v>
      </c>
      <c r="BH27" s="72" t="s">
        <v>70</v>
      </c>
      <c r="BI27" s="70">
        <v>13.135999999999999</v>
      </c>
      <c r="BJ27" s="72" t="s">
        <v>70</v>
      </c>
      <c r="BK27" s="70">
        <v>1.105</v>
      </c>
      <c r="BL27" s="72" t="s">
        <v>70</v>
      </c>
      <c r="BM27" s="70">
        <v>7.0019999999999998</v>
      </c>
      <c r="BN27" s="72" t="s">
        <v>70</v>
      </c>
      <c r="BO27" s="70">
        <v>24.248999999999999</v>
      </c>
      <c r="BP27" s="72" t="s">
        <v>70</v>
      </c>
      <c r="BQ27" s="70">
        <v>934.58900000000006</v>
      </c>
      <c r="BR27" s="72" t="s">
        <v>70</v>
      </c>
      <c r="BS27" s="70">
        <v>85.27</v>
      </c>
      <c r="BT27" s="72" t="s">
        <v>70</v>
      </c>
      <c r="BU27" s="70">
        <v>139.52000000000001</v>
      </c>
      <c r="BV27" s="72" t="s">
        <v>70</v>
      </c>
      <c r="BW27" s="70">
        <v>20.684999999999999</v>
      </c>
      <c r="BX27" s="72" t="s">
        <v>70</v>
      </c>
      <c r="BY27" s="70">
        <v>27.798999999999999</v>
      </c>
      <c r="BZ27" s="72" t="s">
        <v>70</v>
      </c>
    </row>
    <row r="28" spans="1:78" s="25" customFormat="1" ht="17.25" customHeight="1" x14ac:dyDescent="0.25">
      <c r="A28" s="25">
        <v>2023</v>
      </c>
      <c r="B28" s="25" t="s">
        <v>68</v>
      </c>
      <c r="C28" s="25">
        <v>26</v>
      </c>
      <c r="D28" s="26" t="s">
        <v>96</v>
      </c>
      <c r="E28" s="70">
        <v>0.94</v>
      </c>
      <c r="F28" s="72" t="s">
        <v>70</v>
      </c>
      <c r="G28" s="70">
        <v>8.9779999999999998</v>
      </c>
      <c r="H28" s="72" t="s">
        <v>70</v>
      </c>
      <c r="I28" s="70">
        <v>3.919</v>
      </c>
      <c r="J28" s="72" t="s">
        <v>70</v>
      </c>
      <c r="K28" s="70">
        <v>10.025</v>
      </c>
      <c r="L28" s="72" t="s">
        <v>70</v>
      </c>
      <c r="M28" s="70">
        <v>62.573999999999998</v>
      </c>
      <c r="N28" s="72" t="s">
        <v>70</v>
      </c>
      <c r="O28" s="70">
        <v>36.713000000000001</v>
      </c>
      <c r="P28" s="72" t="s">
        <v>70</v>
      </c>
      <c r="Q28" s="70">
        <v>31.620999999999999</v>
      </c>
      <c r="R28" s="72" t="s">
        <v>70</v>
      </c>
      <c r="S28" s="70">
        <v>0.28599999999999998</v>
      </c>
      <c r="T28" s="72" t="s">
        <v>70</v>
      </c>
      <c r="U28" s="70">
        <v>13.125</v>
      </c>
      <c r="V28" s="72" t="s">
        <v>70</v>
      </c>
      <c r="W28" s="70">
        <v>98.311000000000007</v>
      </c>
      <c r="X28" s="72" t="s">
        <v>70</v>
      </c>
      <c r="Y28" s="70">
        <v>50.933</v>
      </c>
      <c r="Z28" s="72" t="s">
        <v>70</v>
      </c>
      <c r="AA28" s="70">
        <v>60.052999999999997</v>
      </c>
      <c r="AB28" s="72" t="s">
        <v>70</v>
      </c>
      <c r="AC28" s="70">
        <v>69.822000000000003</v>
      </c>
      <c r="AD28" s="72" t="s">
        <v>70</v>
      </c>
      <c r="AE28" s="70">
        <v>76.495999999999995</v>
      </c>
      <c r="AF28" s="72" t="s">
        <v>70</v>
      </c>
      <c r="AG28" s="70">
        <v>17.628</v>
      </c>
      <c r="AH28" s="72" t="s">
        <v>70</v>
      </c>
      <c r="AI28" s="70">
        <v>0.16</v>
      </c>
      <c r="AJ28" s="72" t="s">
        <v>70</v>
      </c>
      <c r="AK28" s="70">
        <v>1.5349999999999999</v>
      </c>
      <c r="AL28" s="72" t="s">
        <v>70</v>
      </c>
      <c r="AM28" s="70">
        <v>5.5419999999999998</v>
      </c>
      <c r="AN28" s="72" t="s">
        <v>70</v>
      </c>
      <c r="AO28" s="70">
        <v>22.524000000000001</v>
      </c>
      <c r="AP28" s="72" t="s">
        <v>70</v>
      </c>
      <c r="AQ28" s="70">
        <v>12.228</v>
      </c>
      <c r="AR28" s="72" t="s">
        <v>70</v>
      </c>
      <c r="AS28" s="70">
        <v>1.7390000000000001</v>
      </c>
      <c r="AT28" s="72" t="s">
        <v>70</v>
      </c>
      <c r="AU28" s="70">
        <v>2.69</v>
      </c>
      <c r="AV28" s="72" t="s">
        <v>70</v>
      </c>
      <c r="AW28" s="70">
        <v>621.096</v>
      </c>
      <c r="AX28" s="72" t="s">
        <v>70</v>
      </c>
      <c r="AY28" s="70">
        <v>64.926000000000002</v>
      </c>
      <c r="AZ28" s="72" t="s">
        <v>70</v>
      </c>
      <c r="BA28" s="70">
        <v>68.48</v>
      </c>
      <c r="BB28" s="72" t="s">
        <v>70</v>
      </c>
      <c r="BC28" s="70">
        <v>113.693</v>
      </c>
      <c r="BD28" s="72" t="s">
        <v>70</v>
      </c>
      <c r="BE28" s="70">
        <v>24.923999999999999</v>
      </c>
      <c r="BF28" s="72" t="s">
        <v>70</v>
      </c>
      <c r="BG28" s="70">
        <v>5.39</v>
      </c>
      <c r="BH28" s="72" t="s">
        <v>70</v>
      </c>
      <c r="BI28" s="70">
        <v>14.807</v>
      </c>
      <c r="BJ28" s="72" t="s">
        <v>70</v>
      </c>
      <c r="BK28" s="70">
        <v>1.4470000000000001</v>
      </c>
      <c r="BL28" s="72" t="s">
        <v>70</v>
      </c>
      <c r="BM28" s="70">
        <v>3.9630000000000001</v>
      </c>
      <c r="BN28" s="72" t="s">
        <v>70</v>
      </c>
      <c r="BO28" s="70">
        <v>1.6</v>
      </c>
      <c r="BP28" s="72" t="s">
        <v>70</v>
      </c>
      <c r="BQ28" s="70">
        <v>1116.2260000000001</v>
      </c>
      <c r="BR28" s="72" t="s">
        <v>70</v>
      </c>
      <c r="BS28" s="70">
        <v>83.572999999999993</v>
      </c>
      <c r="BT28" s="72" t="s">
        <v>70</v>
      </c>
      <c r="BU28" s="70">
        <v>154.22200000000001</v>
      </c>
      <c r="BV28" s="72" t="s">
        <v>70</v>
      </c>
      <c r="BW28" s="70">
        <v>30.140999999999998</v>
      </c>
      <c r="BX28" s="72" t="s">
        <v>70</v>
      </c>
      <c r="BY28" s="70">
        <v>19.798999999999999</v>
      </c>
      <c r="BZ28" s="72" t="s">
        <v>70</v>
      </c>
    </row>
    <row r="29" spans="1:78" s="25" customFormat="1" ht="17.25" customHeight="1" x14ac:dyDescent="0.25">
      <c r="A29" s="25">
        <v>2023</v>
      </c>
      <c r="B29" s="25" t="s">
        <v>68</v>
      </c>
      <c r="C29" s="25">
        <v>27</v>
      </c>
      <c r="D29" s="26" t="s">
        <v>97</v>
      </c>
      <c r="E29" s="70">
        <v>1.1599999999999999</v>
      </c>
      <c r="F29" s="72" t="s">
        <v>70</v>
      </c>
      <c r="G29" s="70">
        <v>-0.13</v>
      </c>
      <c r="H29" s="72" t="s">
        <v>70</v>
      </c>
      <c r="I29" s="70">
        <v>4.8789999999999996</v>
      </c>
      <c r="J29" s="72" t="s">
        <v>70</v>
      </c>
      <c r="K29" s="70">
        <v>12.012</v>
      </c>
      <c r="L29" s="72" t="s">
        <v>70</v>
      </c>
      <c r="M29" s="70">
        <v>70.906000000000006</v>
      </c>
      <c r="N29" s="72" t="s">
        <v>70</v>
      </c>
      <c r="O29" s="70">
        <v>50.781999999999996</v>
      </c>
      <c r="P29" s="72" t="s">
        <v>70</v>
      </c>
      <c r="Q29" s="70">
        <v>22.492999999999999</v>
      </c>
      <c r="R29" s="72" t="s">
        <v>70</v>
      </c>
      <c r="S29" s="70">
        <v>1.601</v>
      </c>
      <c r="T29" s="72" t="s">
        <v>70</v>
      </c>
      <c r="U29" s="70">
        <v>10.714</v>
      </c>
      <c r="V29" s="72" t="s">
        <v>70</v>
      </c>
      <c r="W29" s="70">
        <v>95.984999999999999</v>
      </c>
      <c r="X29" s="72" t="s">
        <v>70</v>
      </c>
      <c r="Y29" s="70">
        <v>57.656999999999996</v>
      </c>
      <c r="Z29" s="72" t="s">
        <v>70</v>
      </c>
      <c r="AA29" s="70">
        <v>76.58</v>
      </c>
      <c r="AB29" s="72" t="s">
        <v>70</v>
      </c>
      <c r="AC29" s="70">
        <v>72.745000000000005</v>
      </c>
      <c r="AD29" s="72" t="s">
        <v>70</v>
      </c>
      <c r="AE29" s="70">
        <v>84.823999999999998</v>
      </c>
      <c r="AF29" s="72" t="s">
        <v>70</v>
      </c>
      <c r="AG29" s="70">
        <v>18.158000000000001</v>
      </c>
      <c r="AH29" s="72" t="s">
        <v>70</v>
      </c>
      <c r="AI29" s="70">
        <v>0.79</v>
      </c>
      <c r="AJ29" s="72" t="s">
        <v>70</v>
      </c>
      <c r="AK29" s="70">
        <v>2.8140000000000001</v>
      </c>
      <c r="AL29" s="72" t="s">
        <v>70</v>
      </c>
      <c r="AM29" s="70">
        <v>4.1539999999999999</v>
      </c>
      <c r="AN29" s="72" t="s">
        <v>70</v>
      </c>
      <c r="AO29" s="70">
        <v>20.89</v>
      </c>
      <c r="AP29" s="72" t="s">
        <v>70</v>
      </c>
      <c r="AQ29" s="70">
        <v>10.334</v>
      </c>
      <c r="AR29" s="72" t="s">
        <v>70</v>
      </c>
      <c r="AS29" s="70">
        <v>1.367</v>
      </c>
      <c r="AT29" s="72" t="s">
        <v>70</v>
      </c>
      <c r="AU29" s="70">
        <v>1.27</v>
      </c>
      <c r="AV29" s="72" t="s">
        <v>70</v>
      </c>
      <c r="AW29" s="70">
        <v>551.85699999999997</v>
      </c>
      <c r="AX29" s="72" t="s">
        <v>70</v>
      </c>
      <c r="AY29" s="70">
        <v>43.381</v>
      </c>
      <c r="AZ29" s="72" t="s">
        <v>70</v>
      </c>
      <c r="BA29" s="70">
        <v>62.238999999999997</v>
      </c>
      <c r="BB29" s="72" t="s">
        <v>70</v>
      </c>
      <c r="BC29" s="70">
        <v>74.822000000000003</v>
      </c>
      <c r="BD29" s="72" t="s">
        <v>70</v>
      </c>
      <c r="BE29" s="70">
        <v>21.036000000000001</v>
      </c>
      <c r="BF29" s="72" t="s">
        <v>70</v>
      </c>
      <c r="BG29" s="70">
        <v>5.79</v>
      </c>
      <c r="BH29" s="72" t="s">
        <v>70</v>
      </c>
      <c r="BI29" s="70">
        <v>10.663</v>
      </c>
      <c r="BJ29" s="72" t="s">
        <v>70</v>
      </c>
      <c r="BK29" s="70">
        <v>1.478</v>
      </c>
      <c r="BL29" s="72" t="s">
        <v>70</v>
      </c>
      <c r="BM29" s="70">
        <v>9.6440000000000001</v>
      </c>
      <c r="BN29" s="72" t="s">
        <v>70</v>
      </c>
      <c r="BO29" s="70">
        <v>41.936</v>
      </c>
      <c r="BP29" s="72" t="s">
        <v>70</v>
      </c>
      <c r="BQ29" s="70">
        <v>766.51099999999997</v>
      </c>
      <c r="BR29" s="72" t="s">
        <v>70</v>
      </c>
      <c r="BS29" s="70">
        <v>43.523000000000003</v>
      </c>
      <c r="BT29" s="72" t="s">
        <v>70</v>
      </c>
      <c r="BU29" s="70">
        <v>88.912999999999997</v>
      </c>
      <c r="BV29" s="72" t="s">
        <v>70</v>
      </c>
      <c r="BW29" s="70">
        <v>21.332000000000001</v>
      </c>
      <c r="BX29" s="72" t="s">
        <v>70</v>
      </c>
      <c r="BY29" s="70">
        <v>15.694000000000001</v>
      </c>
      <c r="BZ29" s="72" t="s">
        <v>70</v>
      </c>
    </row>
    <row r="30" spans="1:78" s="25" customFormat="1" ht="17.25" customHeight="1" x14ac:dyDescent="0.25">
      <c r="A30" s="25">
        <v>2023</v>
      </c>
      <c r="B30" s="25" t="s">
        <v>68</v>
      </c>
      <c r="C30" s="25">
        <v>28</v>
      </c>
      <c r="D30" s="26" t="s">
        <v>98</v>
      </c>
      <c r="E30" s="70">
        <v>1.05</v>
      </c>
      <c r="F30" s="72" t="s">
        <v>70</v>
      </c>
      <c r="G30" s="70">
        <v>5.0060000000000002</v>
      </c>
      <c r="H30" s="72" t="s">
        <v>70</v>
      </c>
      <c r="I30" s="70">
        <v>5.2439999999999998</v>
      </c>
      <c r="J30" s="72" t="s">
        <v>70</v>
      </c>
      <c r="K30" s="70">
        <v>10.164</v>
      </c>
      <c r="L30" s="72" t="s">
        <v>70</v>
      </c>
      <c r="M30" s="70">
        <v>64.899000000000001</v>
      </c>
      <c r="N30" s="72" t="s">
        <v>70</v>
      </c>
      <c r="O30" s="70">
        <v>46.218000000000004</v>
      </c>
      <c r="P30" s="72" t="s">
        <v>70</v>
      </c>
      <c r="Q30" s="70">
        <v>26.997</v>
      </c>
      <c r="R30" s="72" t="s">
        <v>70</v>
      </c>
      <c r="S30" s="70">
        <v>0.28499999999999998</v>
      </c>
      <c r="T30" s="72" t="s">
        <v>70</v>
      </c>
      <c r="U30" s="70">
        <v>4.1379999999999999</v>
      </c>
      <c r="V30" s="72" t="s">
        <v>70</v>
      </c>
      <c r="W30" s="70">
        <v>95.498000000000005</v>
      </c>
      <c r="X30" s="72" t="s">
        <v>70</v>
      </c>
      <c r="Y30" s="70">
        <v>54.183999999999997</v>
      </c>
      <c r="Z30" s="72" t="s">
        <v>70</v>
      </c>
      <c r="AA30" s="70">
        <v>64.582999999999998</v>
      </c>
      <c r="AB30" s="72" t="s">
        <v>70</v>
      </c>
      <c r="AC30" s="70">
        <v>71.497</v>
      </c>
      <c r="AD30" s="72" t="s">
        <v>70</v>
      </c>
      <c r="AE30" s="70">
        <v>79.847999999999999</v>
      </c>
      <c r="AF30" s="72" t="s">
        <v>70</v>
      </c>
      <c r="AG30" s="70">
        <v>19.335999999999999</v>
      </c>
      <c r="AH30" s="72" t="s">
        <v>70</v>
      </c>
      <c r="AI30" s="83">
        <v>0</v>
      </c>
      <c r="AJ30" s="72" t="s">
        <v>70</v>
      </c>
      <c r="AK30" s="70">
        <v>1.51</v>
      </c>
      <c r="AL30" s="72" t="s">
        <v>70</v>
      </c>
      <c r="AM30" s="70">
        <v>4.8460000000000001</v>
      </c>
      <c r="AN30" s="72" t="s">
        <v>70</v>
      </c>
      <c r="AO30" s="70">
        <v>22.106999999999999</v>
      </c>
      <c r="AP30" s="72" t="s">
        <v>70</v>
      </c>
      <c r="AQ30" s="70">
        <v>12.523999999999999</v>
      </c>
      <c r="AR30" s="72" t="s">
        <v>70</v>
      </c>
      <c r="AS30" s="70">
        <v>2.27</v>
      </c>
      <c r="AT30" s="72" t="s">
        <v>70</v>
      </c>
      <c r="AU30" s="70">
        <v>3.4420000000000002</v>
      </c>
      <c r="AV30" s="72" t="s">
        <v>70</v>
      </c>
      <c r="AW30" s="70">
        <v>618.83500000000004</v>
      </c>
      <c r="AX30" s="72" t="s">
        <v>70</v>
      </c>
      <c r="AY30" s="70">
        <v>89.12</v>
      </c>
      <c r="AZ30" s="72" t="s">
        <v>72</v>
      </c>
      <c r="BA30" s="70">
        <v>53.210999999999999</v>
      </c>
      <c r="BB30" s="72" t="s">
        <v>72</v>
      </c>
      <c r="BC30" s="70">
        <v>77.491</v>
      </c>
      <c r="BD30" s="72" t="s">
        <v>70</v>
      </c>
      <c r="BE30" s="70">
        <v>22.914999999999999</v>
      </c>
      <c r="BF30" s="72" t="s">
        <v>70</v>
      </c>
      <c r="BG30" s="70">
        <v>8.5340000000000007</v>
      </c>
      <c r="BH30" s="72" t="s">
        <v>72</v>
      </c>
      <c r="BI30" s="70">
        <v>15.031000000000001</v>
      </c>
      <c r="BJ30" s="72" t="s">
        <v>70</v>
      </c>
      <c r="BK30" s="70">
        <v>0.126</v>
      </c>
      <c r="BL30" s="72" t="s">
        <v>70</v>
      </c>
      <c r="BM30" s="70">
        <v>14.295</v>
      </c>
      <c r="BN30" s="72" t="s">
        <v>70</v>
      </c>
      <c r="BO30" s="83">
        <v>0</v>
      </c>
      <c r="BP30" s="72" t="s">
        <v>70</v>
      </c>
      <c r="BQ30" s="70">
        <v>1060.58</v>
      </c>
      <c r="BR30" s="72" t="s">
        <v>70</v>
      </c>
      <c r="BS30" s="70">
        <v>57.732999999999997</v>
      </c>
      <c r="BT30" s="72" t="s">
        <v>70</v>
      </c>
      <c r="BU30" s="70">
        <v>223.828</v>
      </c>
      <c r="BV30" s="72" t="s">
        <v>70</v>
      </c>
      <c r="BW30" s="70">
        <v>52.014000000000003</v>
      </c>
      <c r="BX30" s="72" t="s">
        <v>72</v>
      </c>
      <c r="BY30" s="70">
        <v>19.363</v>
      </c>
      <c r="BZ30" s="72" t="s">
        <v>72</v>
      </c>
    </row>
    <row r="31" spans="1:78" s="25" customFormat="1" ht="17.25" customHeight="1" x14ac:dyDescent="0.25">
      <c r="A31" s="25">
        <v>2023</v>
      </c>
      <c r="B31" s="25" t="s">
        <v>68</v>
      </c>
      <c r="C31" s="25">
        <v>29</v>
      </c>
      <c r="D31" s="26" t="s">
        <v>99</v>
      </c>
      <c r="E31" s="70">
        <v>0.94</v>
      </c>
      <c r="F31" s="72" t="s">
        <v>70</v>
      </c>
      <c r="G31" s="70">
        <v>1.417</v>
      </c>
      <c r="H31" s="72" t="s">
        <v>70</v>
      </c>
      <c r="I31" s="70">
        <v>5.2919999999999998</v>
      </c>
      <c r="J31" s="72" t="s">
        <v>70</v>
      </c>
      <c r="K31" s="70">
        <v>16.291</v>
      </c>
      <c r="L31" s="72" t="s">
        <v>70</v>
      </c>
      <c r="M31" s="70">
        <v>56.307000000000002</v>
      </c>
      <c r="N31" s="72" t="s">
        <v>70</v>
      </c>
      <c r="O31" s="70">
        <v>32.354999999999997</v>
      </c>
      <c r="P31" s="72" t="s">
        <v>70</v>
      </c>
      <c r="Q31" s="70">
        <v>33.225000000000001</v>
      </c>
      <c r="R31" s="72" t="s">
        <v>70</v>
      </c>
      <c r="S31" s="70">
        <v>0.94599999999999995</v>
      </c>
      <c r="T31" s="72" t="s">
        <v>70</v>
      </c>
      <c r="U31" s="70">
        <v>12.648</v>
      </c>
      <c r="V31" s="72" t="s">
        <v>70</v>
      </c>
      <c r="W31" s="70">
        <v>97.858000000000004</v>
      </c>
      <c r="X31" s="72" t="s">
        <v>70</v>
      </c>
      <c r="Y31" s="70">
        <v>53.789000000000001</v>
      </c>
      <c r="Z31" s="72" t="s">
        <v>70</v>
      </c>
      <c r="AA31" s="70">
        <v>61.832999999999998</v>
      </c>
      <c r="AB31" s="72" t="s">
        <v>70</v>
      </c>
      <c r="AC31" s="70">
        <v>70.896000000000001</v>
      </c>
      <c r="AD31" s="72" t="s">
        <v>70</v>
      </c>
      <c r="AE31" s="70">
        <v>76.381</v>
      </c>
      <c r="AF31" s="72" t="s">
        <v>70</v>
      </c>
      <c r="AG31" s="70">
        <v>26.402999999999999</v>
      </c>
      <c r="AH31" s="72" t="s">
        <v>70</v>
      </c>
      <c r="AI31" s="70">
        <v>0.27700000000000002</v>
      </c>
      <c r="AJ31" s="72" t="s">
        <v>70</v>
      </c>
      <c r="AK31" s="70">
        <v>2.3140000000000001</v>
      </c>
      <c r="AL31" s="72" t="s">
        <v>70</v>
      </c>
      <c r="AM31" s="70">
        <v>5.7549999999999999</v>
      </c>
      <c r="AN31" s="72" t="s">
        <v>70</v>
      </c>
      <c r="AO31" s="70">
        <v>23.254999999999999</v>
      </c>
      <c r="AP31" s="72" t="s">
        <v>70</v>
      </c>
      <c r="AQ31" s="70">
        <v>11.459</v>
      </c>
      <c r="AR31" s="72" t="s">
        <v>70</v>
      </c>
      <c r="AS31" s="70">
        <v>3.7290000000000001</v>
      </c>
      <c r="AT31" s="72" t="s">
        <v>70</v>
      </c>
      <c r="AU31" s="70">
        <v>3.6989999999999998</v>
      </c>
      <c r="AV31" s="72" t="s">
        <v>70</v>
      </c>
      <c r="AW31" s="70">
        <v>598.94799999999998</v>
      </c>
      <c r="AX31" s="72" t="s">
        <v>70</v>
      </c>
      <c r="AY31" s="70">
        <v>84.055000000000007</v>
      </c>
      <c r="AZ31" s="72" t="s">
        <v>70</v>
      </c>
      <c r="BA31" s="70">
        <v>54.29</v>
      </c>
      <c r="BB31" s="72" t="s">
        <v>70</v>
      </c>
      <c r="BC31" s="70">
        <v>169.85400000000001</v>
      </c>
      <c r="BD31" s="72" t="s">
        <v>70</v>
      </c>
      <c r="BE31" s="70">
        <v>26.236999999999998</v>
      </c>
      <c r="BF31" s="72" t="s">
        <v>70</v>
      </c>
      <c r="BG31" s="70">
        <v>5.2519999999999998</v>
      </c>
      <c r="BH31" s="72" t="s">
        <v>70</v>
      </c>
      <c r="BI31" s="70">
        <v>14.663</v>
      </c>
      <c r="BJ31" s="72" t="s">
        <v>70</v>
      </c>
      <c r="BK31" s="70">
        <v>1.28</v>
      </c>
      <c r="BL31" s="72" t="s">
        <v>70</v>
      </c>
      <c r="BM31" s="70">
        <v>4.032</v>
      </c>
      <c r="BN31" s="72" t="s">
        <v>70</v>
      </c>
      <c r="BO31" s="70">
        <v>9.0950000000000006</v>
      </c>
      <c r="BP31" s="72" t="s">
        <v>70</v>
      </c>
      <c r="BQ31" s="70">
        <v>1115.7090000000001</v>
      </c>
      <c r="BR31" s="72" t="s">
        <v>70</v>
      </c>
      <c r="BS31" s="70">
        <v>94.67</v>
      </c>
      <c r="BT31" s="72" t="s">
        <v>70</v>
      </c>
      <c r="BU31" s="70">
        <v>177.37100000000001</v>
      </c>
      <c r="BV31" s="72" t="s">
        <v>70</v>
      </c>
      <c r="BW31" s="70">
        <v>41.488</v>
      </c>
      <c r="BX31" s="72" t="s">
        <v>70</v>
      </c>
      <c r="BY31" s="70">
        <v>28.184999999999999</v>
      </c>
      <c r="BZ31" s="72" t="s">
        <v>70</v>
      </c>
    </row>
    <row r="32" spans="1:78" s="25" customFormat="1" ht="17.25" customHeight="1" x14ac:dyDescent="0.25">
      <c r="A32" s="25">
        <v>2023</v>
      </c>
      <c r="B32" s="25" t="s">
        <v>68</v>
      </c>
      <c r="C32" s="25">
        <v>30</v>
      </c>
      <c r="D32" s="26" t="s">
        <v>100</v>
      </c>
      <c r="E32" s="70">
        <v>0.93</v>
      </c>
      <c r="F32" s="72" t="s">
        <v>70</v>
      </c>
      <c r="G32" s="70">
        <v>28.457000000000001</v>
      </c>
      <c r="H32" s="72" t="s">
        <v>70</v>
      </c>
      <c r="I32" s="70">
        <v>8.8580000000000005</v>
      </c>
      <c r="J32" s="72" t="s">
        <v>70</v>
      </c>
      <c r="K32" s="70">
        <v>16.718</v>
      </c>
      <c r="L32" s="72" t="s">
        <v>70</v>
      </c>
      <c r="M32" s="70">
        <v>70.587999999999994</v>
      </c>
      <c r="N32" s="72" t="s">
        <v>70</v>
      </c>
      <c r="O32" s="70">
        <v>52.122999999999998</v>
      </c>
      <c r="P32" s="72" t="s">
        <v>70</v>
      </c>
      <c r="Q32" s="70">
        <v>30.347999999999999</v>
      </c>
      <c r="R32" s="72" t="s">
        <v>70</v>
      </c>
      <c r="S32" s="70">
        <v>1.2450000000000001</v>
      </c>
      <c r="T32" s="72" t="s">
        <v>72</v>
      </c>
      <c r="U32" s="70">
        <v>23.332999999999998</v>
      </c>
      <c r="V32" s="72" t="s">
        <v>70</v>
      </c>
      <c r="W32" s="70">
        <v>98.278999999999996</v>
      </c>
      <c r="X32" s="72" t="s">
        <v>70</v>
      </c>
      <c r="Y32" s="70">
        <v>54.731000000000002</v>
      </c>
      <c r="Z32" s="72" t="s">
        <v>70</v>
      </c>
      <c r="AA32" s="70">
        <v>71.429000000000002</v>
      </c>
      <c r="AB32" s="72" t="s">
        <v>70</v>
      </c>
      <c r="AC32" s="70">
        <v>71.977000000000004</v>
      </c>
      <c r="AD32" s="72" t="s">
        <v>70</v>
      </c>
      <c r="AE32" s="70">
        <v>84.465999999999994</v>
      </c>
      <c r="AF32" s="72" t="s">
        <v>70</v>
      </c>
      <c r="AG32" s="70">
        <v>15.702999999999999</v>
      </c>
      <c r="AH32" s="72" t="s">
        <v>70</v>
      </c>
      <c r="AI32" s="83">
        <v>0</v>
      </c>
      <c r="AJ32" s="72" t="s">
        <v>70</v>
      </c>
      <c r="AK32" s="70">
        <v>3.0779999999999998</v>
      </c>
      <c r="AL32" s="72" t="s">
        <v>70</v>
      </c>
      <c r="AM32" s="70">
        <v>4.3250000000000002</v>
      </c>
      <c r="AN32" s="72" t="s">
        <v>70</v>
      </c>
      <c r="AO32" s="70">
        <v>21.731999999999999</v>
      </c>
      <c r="AP32" s="72" t="s">
        <v>70</v>
      </c>
      <c r="AQ32" s="70">
        <v>10.734999999999999</v>
      </c>
      <c r="AR32" s="72" t="s">
        <v>70</v>
      </c>
      <c r="AS32" s="70">
        <v>2.9889999999999999</v>
      </c>
      <c r="AT32" s="72" t="s">
        <v>70</v>
      </c>
      <c r="AU32" s="70">
        <v>2.0329999999999999</v>
      </c>
      <c r="AV32" s="72" t="s">
        <v>70</v>
      </c>
      <c r="AW32" s="70">
        <v>393.56799999999998</v>
      </c>
      <c r="AX32" s="72" t="s">
        <v>70</v>
      </c>
      <c r="AY32" s="70">
        <v>56.152000000000001</v>
      </c>
      <c r="AZ32" s="72" t="s">
        <v>72</v>
      </c>
      <c r="BA32" s="70">
        <v>60.13</v>
      </c>
      <c r="BB32" s="72" t="s">
        <v>72</v>
      </c>
      <c r="BC32" s="70">
        <v>75.403999999999996</v>
      </c>
      <c r="BD32" s="72" t="s">
        <v>72</v>
      </c>
      <c r="BE32" s="83">
        <v>0</v>
      </c>
      <c r="BF32" s="72" t="s">
        <v>70</v>
      </c>
      <c r="BG32" s="70">
        <v>8.4160000000000004</v>
      </c>
      <c r="BH32" s="72" t="s">
        <v>72</v>
      </c>
      <c r="BI32" s="70">
        <v>13.502000000000001</v>
      </c>
      <c r="BJ32" s="72" t="s">
        <v>70</v>
      </c>
      <c r="BK32" s="70">
        <v>0.56999999999999995</v>
      </c>
      <c r="BL32" s="72" t="s">
        <v>70</v>
      </c>
      <c r="BM32" s="70">
        <v>8.5370000000000008</v>
      </c>
      <c r="BN32" s="72" t="s">
        <v>70</v>
      </c>
      <c r="BO32" s="83">
        <v>0</v>
      </c>
      <c r="BP32" s="72" t="s">
        <v>70</v>
      </c>
      <c r="BQ32" s="70">
        <v>986.30600000000004</v>
      </c>
      <c r="BR32" s="72" t="s">
        <v>70</v>
      </c>
      <c r="BS32" s="70">
        <v>102.405</v>
      </c>
      <c r="BT32" s="72" t="s">
        <v>72</v>
      </c>
      <c r="BU32" s="70">
        <v>110.779</v>
      </c>
      <c r="BV32" s="72" t="s">
        <v>70</v>
      </c>
      <c r="BW32" s="70">
        <v>49.341000000000001</v>
      </c>
      <c r="BX32" s="72" t="s">
        <v>72</v>
      </c>
      <c r="BY32" s="70">
        <v>12.536</v>
      </c>
      <c r="BZ32" s="72" t="s">
        <v>72</v>
      </c>
    </row>
    <row r="33" spans="1:78" s="25" customFormat="1" ht="17.25" customHeight="1" x14ac:dyDescent="0.25">
      <c r="A33" s="25">
        <v>2023</v>
      </c>
      <c r="B33" s="25" t="s">
        <v>68</v>
      </c>
      <c r="C33" s="25">
        <v>31</v>
      </c>
      <c r="D33" s="26" t="s">
        <v>101</v>
      </c>
      <c r="E33" s="70">
        <v>0.52</v>
      </c>
      <c r="F33" s="72" t="s">
        <v>70</v>
      </c>
      <c r="G33" s="70">
        <v>-13.452999999999999</v>
      </c>
      <c r="H33" s="72" t="s">
        <v>70</v>
      </c>
      <c r="I33" s="70">
        <v>5.3810000000000002</v>
      </c>
      <c r="J33" s="72" t="s">
        <v>70</v>
      </c>
      <c r="K33" s="70">
        <v>24.677</v>
      </c>
      <c r="L33" s="72" t="s">
        <v>70</v>
      </c>
      <c r="M33" s="70">
        <v>56.017000000000003</v>
      </c>
      <c r="N33" s="72" t="s">
        <v>70</v>
      </c>
      <c r="O33" s="70">
        <v>30.364999999999998</v>
      </c>
      <c r="P33" s="72" t="s">
        <v>70</v>
      </c>
      <c r="Q33" s="70">
        <v>38.017000000000003</v>
      </c>
      <c r="R33" s="72" t="s">
        <v>70</v>
      </c>
      <c r="S33" s="70">
        <v>1.1819999999999999</v>
      </c>
      <c r="T33" s="72" t="s">
        <v>72</v>
      </c>
      <c r="U33" s="70">
        <v>11.864000000000001</v>
      </c>
      <c r="V33" s="72" t="s">
        <v>72</v>
      </c>
      <c r="W33" s="70">
        <v>96.8</v>
      </c>
      <c r="X33" s="72" t="s">
        <v>70</v>
      </c>
      <c r="Y33" s="70">
        <v>53.790999999999997</v>
      </c>
      <c r="Z33" s="72" t="s">
        <v>70</v>
      </c>
      <c r="AA33" s="70">
        <v>63.768000000000001</v>
      </c>
      <c r="AB33" s="72" t="s">
        <v>70</v>
      </c>
      <c r="AC33" s="70">
        <v>61.694000000000003</v>
      </c>
      <c r="AD33" s="72" t="s">
        <v>70</v>
      </c>
      <c r="AE33" s="70">
        <v>79</v>
      </c>
      <c r="AF33" s="72" t="s">
        <v>70</v>
      </c>
      <c r="AG33" s="70">
        <v>22.83</v>
      </c>
      <c r="AH33" s="72" t="s">
        <v>70</v>
      </c>
      <c r="AI33" s="83">
        <v>0</v>
      </c>
      <c r="AJ33" s="72" t="s">
        <v>70</v>
      </c>
      <c r="AK33" s="70">
        <v>2.7530000000000001</v>
      </c>
      <c r="AL33" s="72" t="s">
        <v>70</v>
      </c>
      <c r="AM33" s="70">
        <v>5.8940000000000001</v>
      </c>
      <c r="AN33" s="72" t="s">
        <v>70</v>
      </c>
      <c r="AO33" s="70">
        <v>28.602</v>
      </c>
      <c r="AP33" s="72" t="s">
        <v>70</v>
      </c>
      <c r="AQ33" s="70">
        <v>11.644</v>
      </c>
      <c r="AR33" s="72" t="s">
        <v>70</v>
      </c>
      <c r="AS33" s="70">
        <v>2.6579999999999999</v>
      </c>
      <c r="AT33" s="72" t="s">
        <v>70</v>
      </c>
      <c r="AU33" s="70">
        <v>4.0629999999999997</v>
      </c>
      <c r="AV33" s="72" t="s">
        <v>70</v>
      </c>
      <c r="AW33" s="70">
        <v>607.06399999999996</v>
      </c>
      <c r="AX33" s="72" t="s">
        <v>72</v>
      </c>
      <c r="AY33" s="70">
        <v>120.29300000000001</v>
      </c>
      <c r="AZ33" s="72" t="s">
        <v>70</v>
      </c>
      <c r="BA33" s="70">
        <v>63.918999999999997</v>
      </c>
      <c r="BB33" s="72" t="s">
        <v>72</v>
      </c>
      <c r="BC33" s="70">
        <v>147.68899999999999</v>
      </c>
      <c r="BD33" s="72" t="s">
        <v>72</v>
      </c>
      <c r="BE33" s="70">
        <v>20.995999999999999</v>
      </c>
      <c r="BF33" s="72" t="s">
        <v>72</v>
      </c>
      <c r="BG33" s="70">
        <v>5.2149999999999999</v>
      </c>
      <c r="BH33" s="72" t="s">
        <v>72</v>
      </c>
      <c r="BI33" s="70">
        <v>14.215999999999999</v>
      </c>
      <c r="BJ33" s="72" t="s">
        <v>70</v>
      </c>
      <c r="BK33" s="70">
        <v>1.736</v>
      </c>
      <c r="BL33" s="72" t="s">
        <v>70</v>
      </c>
      <c r="BM33" s="70">
        <v>10.279</v>
      </c>
      <c r="BN33" s="72" t="s">
        <v>70</v>
      </c>
      <c r="BO33" s="83">
        <v>0</v>
      </c>
      <c r="BP33" s="72" t="s">
        <v>70</v>
      </c>
      <c r="BQ33" s="70">
        <v>1248.115</v>
      </c>
      <c r="BR33" s="72" t="s">
        <v>70</v>
      </c>
      <c r="BS33" s="70">
        <v>112.363</v>
      </c>
      <c r="BT33" s="72" t="s">
        <v>72</v>
      </c>
      <c r="BU33" s="70">
        <v>159.042</v>
      </c>
      <c r="BV33" s="72" t="s">
        <v>72</v>
      </c>
      <c r="BW33" s="70">
        <v>37.558999999999997</v>
      </c>
      <c r="BX33" s="72" t="s">
        <v>72</v>
      </c>
      <c r="BY33" s="70">
        <v>11.366</v>
      </c>
      <c r="BZ33" s="72" t="s">
        <v>70</v>
      </c>
    </row>
    <row r="34" spans="1:78" s="25" customFormat="1" ht="17.25" customHeight="1" x14ac:dyDescent="0.25">
      <c r="A34" s="25">
        <v>2023</v>
      </c>
      <c r="B34" s="25" t="s">
        <v>68</v>
      </c>
      <c r="C34" s="25">
        <v>32</v>
      </c>
      <c r="D34" s="26" t="s">
        <v>102</v>
      </c>
      <c r="E34" s="70">
        <v>1.22</v>
      </c>
      <c r="F34" s="72" t="s">
        <v>70</v>
      </c>
      <c r="G34" s="70">
        <v>-2.0680000000000001</v>
      </c>
      <c r="H34" s="72" t="s">
        <v>70</v>
      </c>
      <c r="I34" s="70">
        <v>4.399</v>
      </c>
      <c r="J34" s="72" t="s">
        <v>70</v>
      </c>
      <c r="K34" s="70">
        <v>10.943</v>
      </c>
      <c r="L34" s="72" t="s">
        <v>70</v>
      </c>
      <c r="M34" s="70">
        <v>69.91</v>
      </c>
      <c r="N34" s="72" t="s">
        <v>70</v>
      </c>
      <c r="O34" s="70">
        <v>44.627000000000002</v>
      </c>
      <c r="P34" s="72" t="s">
        <v>70</v>
      </c>
      <c r="Q34" s="70">
        <v>25.696999999999999</v>
      </c>
      <c r="R34" s="72" t="s">
        <v>70</v>
      </c>
      <c r="S34" s="70">
        <v>1.292</v>
      </c>
      <c r="T34" s="72" t="s">
        <v>70</v>
      </c>
      <c r="U34" s="70">
        <v>8.4939999999999998</v>
      </c>
      <c r="V34" s="72" t="s">
        <v>70</v>
      </c>
      <c r="W34" s="70">
        <v>97.141999999999996</v>
      </c>
      <c r="X34" s="72" t="s">
        <v>70</v>
      </c>
      <c r="Y34" s="70">
        <v>51.341999999999999</v>
      </c>
      <c r="Z34" s="72" t="s">
        <v>70</v>
      </c>
      <c r="AA34" s="70">
        <v>65.379000000000005</v>
      </c>
      <c r="AB34" s="72" t="s">
        <v>70</v>
      </c>
      <c r="AC34" s="70">
        <v>75.968999999999994</v>
      </c>
      <c r="AD34" s="72" t="s">
        <v>70</v>
      </c>
      <c r="AE34" s="70">
        <v>78.227000000000004</v>
      </c>
      <c r="AF34" s="72" t="s">
        <v>70</v>
      </c>
      <c r="AG34" s="70">
        <v>17.802</v>
      </c>
      <c r="AH34" s="72" t="s">
        <v>70</v>
      </c>
      <c r="AI34" s="70">
        <v>0.73099999999999998</v>
      </c>
      <c r="AJ34" s="72" t="s">
        <v>70</v>
      </c>
      <c r="AK34" s="70">
        <v>1.131</v>
      </c>
      <c r="AL34" s="72" t="s">
        <v>70</v>
      </c>
      <c r="AM34" s="70">
        <v>5.8819999999999997</v>
      </c>
      <c r="AN34" s="72" t="s">
        <v>70</v>
      </c>
      <c r="AO34" s="70">
        <v>21.204000000000001</v>
      </c>
      <c r="AP34" s="72" t="s">
        <v>70</v>
      </c>
      <c r="AQ34" s="70">
        <v>11.441000000000001</v>
      </c>
      <c r="AR34" s="72" t="s">
        <v>70</v>
      </c>
      <c r="AS34" s="70">
        <v>1.444</v>
      </c>
      <c r="AT34" s="72" t="s">
        <v>70</v>
      </c>
      <c r="AU34" s="70">
        <v>1.97</v>
      </c>
      <c r="AV34" s="72" t="s">
        <v>70</v>
      </c>
      <c r="AW34" s="70">
        <v>557.08100000000002</v>
      </c>
      <c r="AX34" s="72" t="s">
        <v>70</v>
      </c>
      <c r="AY34" s="70">
        <v>55.146000000000001</v>
      </c>
      <c r="AZ34" s="72" t="s">
        <v>70</v>
      </c>
      <c r="BA34" s="70">
        <v>75.153999999999996</v>
      </c>
      <c r="BB34" s="72" t="s">
        <v>70</v>
      </c>
      <c r="BC34" s="70">
        <v>104.152</v>
      </c>
      <c r="BD34" s="72" t="s">
        <v>70</v>
      </c>
      <c r="BE34" s="70">
        <v>17.989999999999998</v>
      </c>
      <c r="BF34" s="72" t="s">
        <v>70</v>
      </c>
      <c r="BG34" s="70">
        <v>4.8929999999999998</v>
      </c>
      <c r="BH34" s="72" t="s">
        <v>70</v>
      </c>
      <c r="BI34" s="70">
        <v>12.417</v>
      </c>
      <c r="BJ34" s="72" t="s">
        <v>70</v>
      </c>
      <c r="BK34" s="70">
        <v>1.149</v>
      </c>
      <c r="BL34" s="72" t="s">
        <v>70</v>
      </c>
      <c r="BM34" s="70">
        <v>4.8890000000000002</v>
      </c>
      <c r="BN34" s="72" t="s">
        <v>70</v>
      </c>
      <c r="BO34" s="70">
        <v>10.787000000000001</v>
      </c>
      <c r="BP34" s="72" t="s">
        <v>70</v>
      </c>
      <c r="BQ34" s="70">
        <v>829.39</v>
      </c>
      <c r="BR34" s="72" t="s">
        <v>70</v>
      </c>
      <c r="BS34" s="70">
        <v>35.981000000000002</v>
      </c>
      <c r="BT34" s="72" t="s">
        <v>70</v>
      </c>
      <c r="BU34" s="70">
        <v>138.80099999999999</v>
      </c>
      <c r="BV34" s="72" t="s">
        <v>70</v>
      </c>
      <c r="BW34" s="70">
        <v>33.594999999999999</v>
      </c>
      <c r="BX34" s="72" t="s">
        <v>70</v>
      </c>
      <c r="BY34" s="70">
        <v>13.545999999999999</v>
      </c>
      <c r="BZ34" s="72" t="s">
        <v>70</v>
      </c>
    </row>
    <row r="35" spans="1:78" s="25" customFormat="1" ht="17.25" customHeight="1" x14ac:dyDescent="0.25">
      <c r="A35" s="25">
        <v>2023</v>
      </c>
      <c r="B35" s="25" t="s">
        <v>68</v>
      </c>
      <c r="C35" s="25">
        <v>33</v>
      </c>
      <c r="D35" s="26" t="s">
        <v>103</v>
      </c>
      <c r="E35" s="70">
        <v>0.57999999999999996</v>
      </c>
      <c r="F35" s="72" t="s">
        <v>70</v>
      </c>
      <c r="G35" s="70">
        <v>-12.23</v>
      </c>
      <c r="H35" s="72" t="s">
        <v>70</v>
      </c>
      <c r="I35" s="70">
        <v>6.4749999999999996</v>
      </c>
      <c r="J35" s="72" t="s">
        <v>70</v>
      </c>
      <c r="K35" s="70">
        <v>31.102</v>
      </c>
      <c r="L35" s="72" t="s">
        <v>70</v>
      </c>
      <c r="M35" s="70">
        <v>56.168999999999997</v>
      </c>
      <c r="N35" s="72" t="s">
        <v>70</v>
      </c>
      <c r="O35" s="70">
        <v>29.728999999999999</v>
      </c>
      <c r="P35" s="72" t="s">
        <v>70</v>
      </c>
      <c r="Q35" s="70">
        <v>37.255000000000003</v>
      </c>
      <c r="R35" s="72" t="s">
        <v>72</v>
      </c>
      <c r="S35" s="70">
        <v>0.64700000000000002</v>
      </c>
      <c r="T35" s="72" t="s">
        <v>72</v>
      </c>
      <c r="U35" s="70">
        <v>19.047999999999998</v>
      </c>
      <c r="V35" s="72" t="s">
        <v>72</v>
      </c>
      <c r="W35" s="70">
        <v>95.762</v>
      </c>
      <c r="X35" s="72" t="s">
        <v>70</v>
      </c>
      <c r="Y35" s="70">
        <v>53.825000000000003</v>
      </c>
      <c r="Z35" s="72" t="s">
        <v>70</v>
      </c>
      <c r="AA35" s="70">
        <v>51.914999999999999</v>
      </c>
      <c r="AB35" s="72" t="s">
        <v>70</v>
      </c>
      <c r="AC35" s="70">
        <v>65.724000000000004</v>
      </c>
      <c r="AD35" s="72" t="s">
        <v>70</v>
      </c>
      <c r="AE35" s="70">
        <v>74.641000000000005</v>
      </c>
      <c r="AF35" s="72" t="s">
        <v>70</v>
      </c>
      <c r="AG35" s="70">
        <v>18.815000000000001</v>
      </c>
      <c r="AH35" s="72" t="s">
        <v>70</v>
      </c>
      <c r="AI35" s="83">
        <v>0</v>
      </c>
      <c r="AJ35" s="72" t="s">
        <v>70</v>
      </c>
      <c r="AK35" s="70">
        <v>1.546</v>
      </c>
      <c r="AL35" s="72" t="s">
        <v>70</v>
      </c>
      <c r="AM35" s="70">
        <v>5.806</v>
      </c>
      <c r="AN35" s="72" t="s">
        <v>72</v>
      </c>
      <c r="AO35" s="70">
        <v>27.119</v>
      </c>
      <c r="AP35" s="72" t="s">
        <v>70</v>
      </c>
      <c r="AQ35" s="70">
        <v>12.206</v>
      </c>
      <c r="AR35" s="72" t="s">
        <v>70</v>
      </c>
      <c r="AS35" s="70">
        <v>2.254</v>
      </c>
      <c r="AT35" s="72" t="s">
        <v>70</v>
      </c>
      <c r="AU35" s="70">
        <v>2.58</v>
      </c>
      <c r="AV35" s="72" t="s">
        <v>72</v>
      </c>
      <c r="AW35" s="70">
        <v>509.09800000000001</v>
      </c>
      <c r="AX35" s="72" t="s">
        <v>72</v>
      </c>
      <c r="AY35" s="70">
        <v>107.122</v>
      </c>
      <c r="AZ35" s="72" t="s">
        <v>72</v>
      </c>
      <c r="BA35" s="70">
        <v>39.424999999999997</v>
      </c>
      <c r="BB35" s="72" t="s">
        <v>72</v>
      </c>
      <c r="BC35" s="70">
        <v>104.131</v>
      </c>
      <c r="BD35" s="72" t="s">
        <v>72</v>
      </c>
      <c r="BE35" s="70">
        <v>32.530999999999999</v>
      </c>
      <c r="BF35" s="72" t="s">
        <v>72</v>
      </c>
      <c r="BG35" s="70">
        <v>5.0460000000000003</v>
      </c>
      <c r="BH35" s="72" t="s">
        <v>72</v>
      </c>
      <c r="BI35" s="70">
        <v>15.661</v>
      </c>
      <c r="BJ35" s="72" t="s">
        <v>70</v>
      </c>
      <c r="BK35" s="70">
        <v>2.387</v>
      </c>
      <c r="BL35" s="72" t="s">
        <v>72</v>
      </c>
      <c r="BM35" s="70">
        <v>11.416</v>
      </c>
      <c r="BN35" s="72" t="s">
        <v>70</v>
      </c>
      <c r="BO35" s="70">
        <v>5.984</v>
      </c>
      <c r="BP35" s="72" t="s">
        <v>70</v>
      </c>
      <c r="BQ35" s="70">
        <v>1130.681</v>
      </c>
      <c r="BR35" s="72" t="s">
        <v>72</v>
      </c>
      <c r="BS35" s="70">
        <v>150.42099999999999</v>
      </c>
      <c r="BT35" s="72" t="s">
        <v>70</v>
      </c>
      <c r="BU35" s="70">
        <v>100.869</v>
      </c>
      <c r="BV35" s="72" t="s">
        <v>72</v>
      </c>
      <c r="BW35" s="70">
        <v>19.442</v>
      </c>
      <c r="BX35" s="72" t="s">
        <v>72</v>
      </c>
      <c r="BY35" s="83">
        <v>0</v>
      </c>
      <c r="BZ35" s="72" t="s">
        <v>70</v>
      </c>
    </row>
    <row r="36" spans="1:78" s="25" customFormat="1" ht="17.25" customHeight="1" x14ac:dyDescent="0.25">
      <c r="A36" s="25">
        <v>2023</v>
      </c>
      <c r="B36" s="25" t="s">
        <v>68</v>
      </c>
      <c r="C36" s="25">
        <v>34</v>
      </c>
      <c r="D36" s="26" t="s">
        <v>104</v>
      </c>
      <c r="E36" s="70">
        <v>1</v>
      </c>
      <c r="F36" s="72" t="s">
        <v>70</v>
      </c>
      <c r="G36" s="70">
        <v>-11.135999999999999</v>
      </c>
      <c r="H36" s="72" t="s">
        <v>70</v>
      </c>
      <c r="I36" s="70">
        <v>6.2249999999999996</v>
      </c>
      <c r="J36" s="72" t="s">
        <v>70</v>
      </c>
      <c r="K36" s="70">
        <v>18.13</v>
      </c>
      <c r="L36" s="72" t="s">
        <v>70</v>
      </c>
      <c r="M36" s="70">
        <v>61.999000000000002</v>
      </c>
      <c r="N36" s="72" t="s">
        <v>70</v>
      </c>
      <c r="O36" s="70">
        <v>32.686999999999998</v>
      </c>
      <c r="P36" s="72" t="s">
        <v>70</v>
      </c>
      <c r="Q36" s="70">
        <v>32.597999999999999</v>
      </c>
      <c r="R36" s="72" t="s">
        <v>70</v>
      </c>
      <c r="S36" s="70">
        <v>1.143</v>
      </c>
      <c r="T36" s="72" t="s">
        <v>70</v>
      </c>
      <c r="U36" s="70">
        <v>5.8819999999999997</v>
      </c>
      <c r="V36" s="72" t="s">
        <v>70</v>
      </c>
      <c r="W36" s="70">
        <v>96.938999999999993</v>
      </c>
      <c r="X36" s="72" t="s">
        <v>70</v>
      </c>
      <c r="Y36" s="70">
        <v>47.427</v>
      </c>
      <c r="Z36" s="72" t="s">
        <v>70</v>
      </c>
      <c r="AA36" s="70">
        <v>63.805999999999997</v>
      </c>
      <c r="AB36" s="72" t="s">
        <v>70</v>
      </c>
      <c r="AC36" s="70">
        <v>81.55</v>
      </c>
      <c r="AD36" s="72" t="s">
        <v>70</v>
      </c>
      <c r="AE36" s="70">
        <v>77.260000000000005</v>
      </c>
      <c r="AF36" s="72" t="s">
        <v>70</v>
      </c>
      <c r="AG36" s="70">
        <v>29.140999999999998</v>
      </c>
      <c r="AH36" s="72" t="s">
        <v>70</v>
      </c>
      <c r="AI36" s="70">
        <v>0.68100000000000005</v>
      </c>
      <c r="AJ36" s="72" t="s">
        <v>70</v>
      </c>
      <c r="AK36" s="70">
        <v>1.92</v>
      </c>
      <c r="AL36" s="72" t="s">
        <v>70</v>
      </c>
      <c r="AM36" s="70">
        <v>7.6959999999999997</v>
      </c>
      <c r="AN36" s="72" t="s">
        <v>70</v>
      </c>
      <c r="AO36" s="70">
        <v>26.023</v>
      </c>
      <c r="AP36" s="72" t="s">
        <v>70</v>
      </c>
      <c r="AQ36" s="70">
        <v>13.38</v>
      </c>
      <c r="AR36" s="72" t="s">
        <v>70</v>
      </c>
      <c r="AS36" s="70">
        <v>2.3029999999999999</v>
      </c>
      <c r="AT36" s="72" t="s">
        <v>70</v>
      </c>
      <c r="AU36" s="70">
        <v>1.9470000000000001</v>
      </c>
      <c r="AV36" s="72" t="s">
        <v>70</v>
      </c>
      <c r="AW36" s="70">
        <v>554.76599999999996</v>
      </c>
      <c r="AX36" s="72" t="s">
        <v>70</v>
      </c>
      <c r="AY36" s="70">
        <v>88.2</v>
      </c>
      <c r="AZ36" s="72" t="s">
        <v>70</v>
      </c>
      <c r="BA36" s="70">
        <v>78.369</v>
      </c>
      <c r="BB36" s="72" t="s">
        <v>70</v>
      </c>
      <c r="BC36" s="70">
        <v>132.875</v>
      </c>
      <c r="BD36" s="72" t="s">
        <v>70</v>
      </c>
      <c r="BE36" s="70">
        <v>29.518999999999998</v>
      </c>
      <c r="BF36" s="72" t="s">
        <v>70</v>
      </c>
      <c r="BG36" s="70">
        <v>5.5010000000000003</v>
      </c>
      <c r="BH36" s="72" t="s">
        <v>70</v>
      </c>
      <c r="BI36" s="70">
        <v>18.704000000000001</v>
      </c>
      <c r="BJ36" s="72" t="s">
        <v>70</v>
      </c>
      <c r="BK36" s="70">
        <v>2.875</v>
      </c>
      <c r="BL36" s="72" t="s">
        <v>70</v>
      </c>
      <c r="BM36" s="70">
        <v>6.3179999999999996</v>
      </c>
      <c r="BN36" s="72" t="s">
        <v>70</v>
      </c>
      <c r="BO36" s="83">
        <v>0</v>
      </c>
      <c r="BP36" s="72" t="s">
        <v>70</v>
      </c>
      <c r="BQ36" s="70">
        <v>1083.1769999999999</v>
      </c>
      <c r="BR36" s="72" t="s">
        <v>70</v>
      </c>
      <c r="BS36" s="70">
        <v>89.566000000000003</v>
      </c>
      <c r="BT36" s="72" t="s">
        <v>70</v>
      </c>
      <c r="BU36" s="70">
        <v>171.06100000000001</v>
      </c>
      <c r="BV36" s="72" t="s">
        <v>70</v>
      </c>
      <c r="BW36" s="70">
        <v>43.19</v>
      </c>
      <c r="BX36" s="72" t="s">
        <v>70</v>
      </c>
      <c r="BY36" s="70">
        <v>35.067999999999998</v>
      </c>
      <c r="BZ36" s="72" t="s">
        <v>70</v>
      </c>
    </row>
    <row r="37" spans="1:78" s="25" customFormat="1" ht="17.25" customHeight="1" x14ac:dyDescent="0.25">
      <c r="A37" s="25">
        <v>2023</v>
      </c>
      <c r="B37" s="25" t="s">
        <v>68</v>
      </c>
      <c r="C37" s="25">
        <v>35</v>
      </c>
      <c r="D37" s="26" t="s">
        <v>105</v>
      </c>
      <c r="E37" s="70">
        <v>0.93</v>
      </c>
      <c r="F37" s="72" t="s">
        <v>70</v>
      </c>
      <c r="G37" s="70">
        <v>26.466999999999999</v>
      </c>
      <c r="H37" s="72" t="s">
        <v>70</v>
      </c>
      <c r="I37" s="70">
        <v>5.0679999999999996</v>
      </c>
      <c r="J37" s="72" t="s">
        <v>70</v>
      </c>
      <c r="K37" s="70">
        <v>14.452999999999999</v>
      </c>
      <c r="L37" s="72" t="s">
        <v>70</v>
      </c>
      <c r="M37" s="70">
        <v>68.188999999999993</v>
      </c>
      <c r="N37" s="72" t="s">
        <v>70</v>
      </c>
      <c r="O37" s="70">
        <v>46.375</v>
      </c>
      <c r="P37" s="72" t="s">
        <v>70</v>
      </c>
      <c r="Q37" s="70">
        <v>33.134</v>
      </c>
      <c r="R37" s="72" t="s">
        <v>70</v>
      </c>
      <c r="S37" s="70">
        <v>0.94299999999999995</v>
      </c>
      <c r="T37" s="72" t="s">
        <v>70</v>
      </c>
      <c r="U37" s="70">
        <v>8.5500000000000007</v>
      </c>
      <c r="V37" s="72" t="s">
        <v>70</v>
      </c>
      <c r="W37" s="70">
        <v>96.242000000000004</v>
      </c>
      <c r="X37" s="72" t="s">
        <v>70</v>
      </c>
      <c r="Y37" s="70">
        <v>57.262</v>
      </c>
      <c r="Z37" s="72" t="s">
        <v>70</v>
      </c>
      <c r="AA37" s="70">
        <v>56.96</v>
      </c>
      <c r="AB37" s="72" t="s">
        <v>70</v>
      </c>
      <c r="AC37" s="70">
        <v>69.177000000000007</v>
      </c>
      <c r="AD37" s="72" t="s">
        <v>70</v>
      </c>
      <c r="AE37" s="70">
        <v>75.444999999999993</v>
      </c>
      <c r="AF37" s="72" t="s">
        <v>70</v>
      </c>
      <c r="AG37" s="70">
        <v>21.626000000000001</v>
      </c>
      <c r="AH37" s="72" t="s">
        <v>70</v>
      </c>
      <c r="AI37" s="70">
        <v>0.51200000000000001</v>
      </c>
      <c r="AJ37" s="72" t="s">
        <v>70</v>
      </c>
      <c r="AK37" s="70">
        <v>0.53400000000000003</v>
      </c>
      <c r="AL37" s="72" t="s">
        <v>70</v>
      </c>
      <c r="AM37" s="70">
        <v>4.74</v>
      </c>
      <c r="AN37" s="72" t="s">
        <v>70</v>
      </c>
      <c r="AO37" s="70">
        <v>20.69</v>
      </c>
      <c r="AP37" s="72" t="s">
        <v>70</v>
      </c>
      <c r="AQ37" s="70">
        <v>9.9160000000000004</v>
      </c>
      <c r="AR37" s="72" t="s">
        <v>70</v>
      </c>
      <c r="AS37" s="70">
        <v>1.742</v>
      </c>
      <c r="AT37" s="72" t="s">
        <v>70</v>
      </c>
      <c r="AU37" s="70">
        <v>1.462</v>
      </c>
      <c r="AV37" s="72" t="s">
        <v>70</v>
      </c>
      <c r="AW37" s="70">
        <v>538.98900000000003</v>
      </c>
      <c r="AX37" s="72" t="s">
        <v>70</v>
      </c>
      <c r="AY37" s="70">
        <v>72.584000000000003</v>
      </c>
      <c r="AZ37" s="72" t="s">
        <v>72</v>
      </c>
      <c r="BA37" s="70">
        <v>40.609000000000002</v>
      </c>
      <c r="BB37" s="72" t="s">
        <v>70</v>
      </c>
      <c r="BC37" s="70">
        <v>117.405</v>
      </c>
      <c r="BD37" s="72" t="s">
        <v>72</v>
      </c>
      <c r="BE37" s="70">
        <v>22.138999999999999</v>
      </c>
      <c r="BF37" s="72" t="s">
        <v>70</v>
      </c>
      <c r="BG37" s="70">
        <v>6.1580000000000004</v>
      </c>
      <c r="BH37" s="72" t="s">
        <v>70</v>
      </c>
      <c r="BI37" s="70">
        <v>12.332000000000001</v>
      </c>
      <c r="BJ37" s="72" t="s">
        <v>70</v>
      </c>
      <c r="BK37" s="70">
        <v>3.3170000000000002</v>
      </c>
      <c r="BL37" s="72" t="s">
        <v>70</v>
      </c>
      <c r="BM37" s="70">
        <v>2.0179999999999998</v>
      </c>
      <c r="BN37" s="72" t="s">
        <v>70</v>
      </c>
      <c r="BO37" s="70">
        <v>4.2779999999999996</v>
      </c>
      <c r="BP37" s="72" t="s">
        <v>70</v>
      </c>
      <c r="BQ37" s="70">
        <v>969.404</v>
      </c>
      <c r="BR37" s="72" t="s">
        <v>70</v>
      </c>
      <c r="BS37" s="70">
        <v>51.125</v>
      </c>
      <c r="BT37" s="72" t="s">
        <v>70</v>
      </c>
      <c r="BU37" s="70">
        <v>154.32900000000001</v>
      </c>
      <c r="BV37" s="72" t="s">
        <v>70</v>
      </c>
      <c r="BW37" s="70">
        <v>28.858000000000001</v>
      </c>
      <c r="BX37" s="72" t="s">
        <v>70</v>
      </c>
      <c r="BY37" s="70">
        <v>3.2429999999999999</v>
      </c>
      <c r="BZ37" s="72" t="s">
        <v>70</v>
      </c>
    </row>
    <row r="38" spans="1:78" s="25" customFormat="1" ht="17.25" customHeight="1" x14ac:dyDescent="0.25">
      <c r="A38" s="25">
        <v>2023</v>
      </c>
      <c r="B38" s="25" t="s">
        <v>68</v>
      </c>
      <c r="C38" s="25">
        <v>36</v>
      </c>
      <c r="D38" s="26" t="s">
        <v>106</v>
      </c>
      <c r="E38" s="70">
        <v>1.1399999999999999</v>
      </c>
      <c r="F38" s="72" t="s">
        <v>70</v>
      </c>
      <c r="G38" s="70">
        <v>-0.17100000000000001</v>
      </c>
      <c r="H38" s="72" t="s">
        <v>70</v>
      </c>
      <c r="I38" s="70">
        <v>7.1740000000000004</v>
      </c>
      <c r="J38" s="72" t="s">
        <v>70</v>
      </c>
      <c r="K38" s="70">
        <v>17.399999999999999</v>
      </c>
      <c r="L38" s="72" t="s">
        <v>70</v>
      </c>
      <c r="M38" s="70">
        <v>70.563000000000002</v>
      </c>
      <c r="N38" s="72" t="s">
        <v>70</v>
      </c>
      <c r="O38" s="70">
        <v>47.302</v>
      </c>
      <c r="P38" s="72" t="s">
        <v>70</v>
      </c>
      <c r="Q38" s="70">
        <v>23.402000000000001</v>
      </c>
      <c r="R38" s="72" t="s">
        <v>70</v>
      </c>
      <c r="S38" s="70">
        <v>1.349</v>
      </c>
      <c r="T38" s="72" t="s">
        <v>70</v>
      </c>
      <c r="U38" s="70">
        <v>11.744999999999999</v>
      </c>
      <c r="V38" s="72" t="s">
        <v>70</v>
      </c>
      <c r="W38" s="70">
        <v>98.754999999999995</v>
      </c>
      <c r="X38" s="72" t="s">
        <v>70</v>
      </c>
      <c r="Y38" s="70">
        <v>55.420999999999999</v>
      </c>
      <c r="Z38" s="72" t="s">
        <v>70</v>
      </c>
      <c r="AA38" s="70">
        <v>71.825999999999993</v>
      </c>
      <c r="AB38" s="72" t="s">
        <v>70</v>
      </c>
      <c r="AC38" s="70">
        <v>69.084999999999994</v>
      </c>
      <c r="AD38" s="72" t="s">
        <v>70</v>
      </c>
      <c r="AE38" s="70">
        <v>88.094999999999999</v>
      </c>
      <c r="AF38" s="72" t="s">
        <v>70</v>
      </c>
      <c r="AG38" s="70">
        <v>19.559999999999999</v>
      </c>
      <c r="AH38" s="72" t="s">
        <v>70</v>
      </c>
      <c r="AI38" s="70">
        <v>1.248</v>
      </c>
      <c r="AJ38" s="72" t="s">
        <v>70</v>
      </c>
      <c r="AK38" s="70">
        <v>2.7210000000000001</v>
      </c>
      <c r="AL38" s="72" t="s">
        <v>70</v>
      </c>
      <c r="AM38" s="70">
        <v>4.8319999999999999</v>
      </c>
      <c r="AN38" s="72" t="s">
        <v>70</v>
      </c>
      <c r="AO38" s="70">
        <v>20.864000000000001</v>
      </c>
      <c r="AP38" s="72" t="s">
        <v>70</v>
      </c>
      <c r="AQ38" s="70">
        <v>10.74</v>
      </c>
      <c r="AR38" s="72" t="s">
        <v>70</v>
      </c>
      <c r="AS38" s="70">
        <v>1.5589999999999999</v>
      </c>
      <c r="AT38" s="72" t="s">
        <v>70</v>
      </c>
      <c r="AU38" s="70">
        <v>2.1190000000000002</v>
      </c>
      <c r="AV38" s="72" t="s">
        <v>70</v>
      </c>
      <c r="AW38" s="70">
        <v>575.05600000000004</v>
      </c>
      <c r="AX38" s="72" t="s">
        <v>70</v>
      </c>
      <c r="AY38" s="70">
        <v>41.853999999999999</v>
      </c>
      <c r="AZ38" s="72" t="s">
        <v>70</v>
      </c>
      <c r="BA38" s="70">
        <v>74.972999999999999</v>
      </c>
      <c r="BB38" s="72" t="s">
        <v>70</v>
      </c>
      <c r="BC38" s="70">
        <v>170.08500000000001</v>
      </c>
      <c r="BD38" s="72" t="s">
        <v>70</v>
      </c>
      <c r="BE38" s="70">
        <v>18.113</v>
      </c>
      <c r="BF38" s="72" t="s">
        <v>70</v>
      </c>
      <c r="BG38" s="70">
        <v>5.7809999999999997</v>
      </c>
      <c r="BH38" s="72" t="s">
        <v>70</v>
      </c>
      <c r="BI38" s="70">
        <v>15.603</v>
      </c>
      <c r="BJ38" s="72" t="s">
        <v>70</v>
      </c>
      <c r="BK38" s="70">
        <v>2.5169999999999999</v>
      </c>
      <c r="BL38" s="72" t="s">
        <v>70</v>
      </c>
      <c r="BM38" s="70">
        <v>15.063000000000001</v>
      </c>
      <c r="BN38" s="72" t="s">
        <v>70</v>
      </c>
      <c r="BO38" s="70">
        <v>11.129</v>
      </c>
      <c r="BP38" s="72" t="s">
        <v>70</v>
      </c>
      <c r="BQ38" s="70">
        <v>826.93299999999999</v>
      </c>
      <c r="BR38" s="72" t="s">
        <v>70</v>
      </c>
      <c r="BS38" s="70">
        <v>57.063000000000002</v>
      </c>
      <c r="BT38" s="72" t="s">
        <v>70</v>
      </c>
      <c r="BU38" s="70">
        <v>154.53700000000001</v>
      </c>
      <c r="BV38" s="72" t="s">
        <v>70</v>
      </c>
      <c r="BW38" s="70">
        <v>37.981999999999999</v>
      </c>
      <c r="BX38" s="72" t="s">
        <v>70</v>
      </c>
      <c r="BY38" s="70">
        <v>18.640999999999998</v>
      </c>
      <c r="BZ38" s="72" t="s">
        <v>70</v>
      </c>
    </row>
    <row r="39" spans="1:78" s="25" customFormat="1" ht="17.25" customHeight="1" x14ac:dyDescent="0.25">
      <c r="A39" s="25">
        <v>2023</v>
      </c>
      <c r="B39" s="25" t="s">
        <v>68</v>
      </c>
      <c r="C39" s="25">
        <v>37</v>
      </c>
      <c r="D39" s="26" t="s">
        <v>107</v>
      </c>
      <c r="E39" s="70">
        <v>1.02</v>
      </c>
      <c r="F39" s="72" t="s">
        <v>70</v>
      </c>
      <c r="G39" s="70">
        <v>6.0979999999999999</v>
      </c>
      <c r="H39" s="72" t="s">
        <v>70</v>
      </c>
      <c r="I39" s="70">
        <v>4.0090000000000003</v>
      </c>
      <c r="J39" s="72" t="s">
        <v>70</v>
      </c>
      <c r="K39" s="70">
        <v>11.486000000000001</v>
      </c>
      <c r="L39" s="72" t="s">
        <v>70</v>
      </c>
      <c r="M39" s="70">
        <v>67.665999999999997</v>
      </c>
      <c r="N39" s="72" t="s">
        <v>70</v>
      </c>
      <c r="O39" s="70">
        <v>42.734999999999999</v>
      </c>
      <c r="P39" s="72" t="s">
        <v>70</v>
      </c>
      <c r="Q39" s="70">
        <v>25.811</v>
      </c>
      <c r="R39" s="72" t="s">
        <v>70</v>
      </c>
      <c r="S39" s="70">
        <v>1.212</v>
      </c>
      <c r="T39" s="72" t="s">
        <v>70</v>
      </c>
      <c r="U39" s="70">
        <v>13.683999999999999</v>
      </c>
      <c r="V39" s="72" t="s">
        <v>70</v>
      </c>
      <c r="W39" s="70">
        <v>98.575000000000003</v>
      </c>
      <c r="X39" s="72" t="s">
        <v>70</v>
      </c>
      <c r="Y39" s="70">
        <v>52.173999999999999</v>
      </c>
      <c r="Z39" s="72" t="s">
        <v>70</v>
      </c>
      <c r="AA39" s="70">
        <v>66.477000000000004</v>
      </c>
      <c r="AB39" s="72" t="s">
        <v>70</v>
      </c>
      <c r="AC39" s="70">
        <v>68.305000000000007</v>
      </c>
      <c r="AD39" s="72" t="s">
        <v>70</v>
      </c>
      <c r="AE39" s="70">
        <v>77.483000000000004</v>
      </c>
      <c r="AF39" s="72" t="s">
        <v>70</v>
      </c>
      <c r="AG39" s="70">
        <v>20.853999999999999</v>
      </c>
      <c r="AH39" s="72" t="s">
        <v>70</v>
      </c>
      <c r="AI39" s="70">
        <v>0.317</v>
      </c>
      <c r="AJ39" s="72" t="s">
        <v>70</v>
      </c>
      <c r="AK39" s="70">
        <v>1.3480000000000001</v>
      </c>
      <c r="AL39" s="72" t="s">
        <v>70</v>
      </c>
      <c r="AM39" s="70">
        <v>5.8380000000000001</v>
      </c>
      <c r="AN39" s="72" t="s">
        <v>70</v>
      </c>
      <c r="AO39" s="70">
        <v>21.808</v>
      </c>
      <c r="AP39" s="72" t="s">
        <v>70</v>
      </c>
      <c r="AQ39" s="70">
        <v>11.425000000000001</v>
      </c>
      <c r="AR39" s="72" t="s">
        <v>70</v>
      </c>
      <c r="AS39" s="70">
        <v>1.3109999999999999</v>
      </c>
      <c r="AT39" s="72" t="s">
        <v>70</v>
      </c>
      <c r="AU39" s="70">
        <v>1.917</v>
      </c>
      <c r="AV39" s="72" t="s">
        <v>70</v>
      </c>
      <c r="AW39" s="70">
        <v>631.36</v>
      </c>
      <c r="AX39" s="72" t="s">
        <v>70</v>
      </c>
      <c r="AY39" s="70">
        <v>45.146999999999998</v>
      </c>
      <c r="AZ39" s="72" t="s">
        <v>70</v>
      </c>
      <c r="BA39" s="70">
        <v>84.445999999999998</v>
      </c>
      <c r="BB39" s="72" t="s">
        <v>70</v>
      </c>
      <c r="BC39" s="70">
        <v>106.827</v>
      </c>
      <c r="BD39" s="72" t="s">
        <v>70</v>
      </c>
      <c r="BE39" s="70">
        <v>25.63</v>
      </c>
      <c r="BF39" s="72" t="s">
        <v>70</v>
      </c>
      <c r="BG39" s="70">
        <v>3.53</v>
      </c>
      <c r="BH39" s="72" t="s">
        <v>70</v>
      </c>
      <c r="BI39" s="70">
        <v>11.606999999999999</v>
      </c>
      <c r="BJ39" s="72" t="s">
        <v>70</v>
      </c>
      <c r="BK39" s="70">
        <v>2.67</v>
      </c>
      <c r="BL39" s="72" t="s">
        <v>70</v>
      </c>
      <c r="BM39" s="70">
        <v>4.524</v>
      </c>
      <c r="BN39" s="72" t="s">
        <v>70</v>
      </c>
      <c r="BO39" s="70">
        <v>8.1940000000000008</v>
      </c>
      <c r="BP39" s="72" t="s">
        <v>70</v>
      </c>
      <c r="BQ39" s="70">
        <v>936.98900000000003</v>
      </c>
      <c r="BR39" s="72" t="s">
        <v>70</v>
      </c>
      <c r="BS39" s="70">
        <v>79.813999999999993</v>
      </c>
      <c r="BT39" s="72" t="s">
        <v>70</v>
      </c>
      <c r="BU39" s="70">
        <v>142.83099999999999</v>
      </c>
      <c r="BV39" s="72" t="s">
        <v>70</v>
      </c>
      <c r="BW39" s="70">
        <v>36.061999999999998</v>
      </c>
      <c r="BX39" s="72" t="s">
        <v>70</v>
      </c>
      <c r="BY39" s="70">
        <v>18.773</v>
      </c>
      <c r="BZ39" s="72" t="s">
        <v>70</v>
      </c>
    </row>
    <row r="40" spans="1:78" s="25" customFormat="1" ht="17.25" customHeight="1" x14ac:dyDescent="0.25">
      <c r="A40" s="25">
        <v>2023</v>
      </c>
      <c r="B40" s="25" t="s">
        <v>68</v>
      </c>
      <c r="C40" s="25">
        <v>38</v>
      </c>
      <c r="D40" s="26" t="s">
        <v>108</v>
      </c>
      <c r="E40" s="70">
        <v>1</v>
      </c>
      <c r="F40" s="72" t="s">
        <v>70</v>
      </c>
      <c r="G40" s="70">
        <v>1.8720000000000001</v>
      </c>
      <c r="H40" s="72" t="s">
        <v>70</v>
      </c>
      <c r="I40" s="70">
        <v>6.7169999999999996</v>
      </c>
      <c r="J40" s="72" t="s">
        <v>70</v>
      </c>
      <c r="K40" s="70">
        <v>13.05</v>
      </c>
      <c r="L40" s="72" t="s">
        <v>70</v>
      </c>
      <c r="M40" s="70">
        <v>70.619</v>
      </c>
      <c r="N40" s="72" t="s">
        <v>70</v>
      </c>
      <c r="O40" s="70">
        <v>44.887</v>
      </c>
      <c r="P40" s="72" t="s">
        <v>70</v>
      </c>
      <c r="Q40" s="70">
        <v>32.21</v>
      </c>
      <c r="R40" s="72" t="s">
        <v>70</v>
      </c>
      <c r="S40" s="70">
        <v>1.032</v>
      </c>
      <c r="T40" s="72" t="s">
        <v>70</v>
      </c>
      <c r="U40" s="70">
        <v>10.364000000000001</v>
      </c>
      <c r="V40" s="72" t="s">
        <v>70</v>
      </c>
      <c r="W40" s="70">
        <v>96.007999999999996</v>
      </c>
      <c r="X40" s="72" t="s">
        <v>70</v>
      </c>
      <c r="Y40" s="70">
        <v>56.448999999999998</v>
      </c>
      <c r="Z40" s="72" t="s">
        <v>70</v>
      </c>
      <c r="AA40" s="70">
        <v>59.366</v>
      </c>
      <c r="AB40" s="72" t="s">
        <v>70</v>
      </c>
      <c r="AC40" s="70">
        <v>67.58</v>
      </c>
      <c r="AD40" s="72" t="s">
        <v>70</v>
      </c>
      <c r="AE40" s="70">
        <v>73.042000000000002</v>
      </c>
      <c r="AF40" s="72" t="s">
        <v>70</v>
      </c>
      <c r="AG40" s="70">
        <v>22.081</v>
      </c>
      <c r="AH40" s="72" t="s">
        <v>70</v>
      </c>
      <c r="AI40" s="70">
        <v>0.51</v>
      </c>
      <c r="AJ40" s="72" t="s">
        <v>70</v>
      </c>
      <c r="AK40" s="70">
        <v>1.0940000000000001</v>
      </c>
      <c r="AL40" s="72" t="s">
        <v>70</v>
      </c>
      <c r="AM40" s="70">
        <v>4.8</v>
      </c>
      <c r="AN40" s="72" t="s">
        <v>70</v>
      </c>
      <c r="AO40" s="70">
        <v>21.853999999999999</v>
      </c>
      <c r="AP40" s="72" t="s">
        <v>70</v>
      </c>
      <c r="AQ40" s="70">
        <v>11.173999999999999</v>
      </c>
      <c r="AR40" s="72" t="s">
        <v>70</v>
      </c>
      <c r="AS40" s="70">
        <v>2.37</v>
      </c>
      <c r="AT40" s="72" t="s">
        <v>70</v>
      </c>
      <c r="AU40" s="70">
        <v>2.117</v>
      </c>
      <c r="AV40" s="72" t="s">
        <v>70</v>
      </c>
      <c r="AW40" s="70">
        <v>502.60500000000002</v>
      </c>
      <c r="AX40" s="72" t="s">
        <v>70</v>
      </c>
      <c r="AY40" s="70">
        <v>41.088000000000001</v>
      </c>
      <c r="AZ40" s="72" t="s">
        <v>70</v>
      </c>
      <c r="BA40" s="70">
        <v>65.150000000000006</v>
      </c>
      <c r="BB40" s="72" t="s">
        <v>70</v>
      </c>
      <c r="BC40" s="70">
        <v>147.57599999999999</v>
      </c>
      <c r="BD40" s="72" t="s">
        <v>70</v>
      </c>
      <c r="BE40" s="70">
        <v>14.121</v>
      </c>
      <c r="BF40" s="72" t="s">
        <v>70</v>
      </c>
      <c r="BG40" s="70">
        <v>5.9610000000000003</v>
      </c>
      <c r="BH40" s="72" t="s">
        <v>70</v>
      </c>
      <c r="BI40" s="70">
        <v>15.477</v>
      </c>
      <c r="BJ40" s="72" t="s">
        <v>70</v>
      </c>
      <c r="BK40" s="70">
        <v>1.0720000000000001</v>
      </c>
      <c r="BL40" s="72" t="s">
        <v>70</v>
      </c>
      <c r="BM40" s="70">
        <v>1.728</v>
      </c>
      <c r="BN40" s="72" t="s">
        <v>70</v>
      </c>
      <c r="BO40" s="70">
        <v>7.6829999999999998</v>
      </c>
      <c r="BP40" s="72" t="s">
        <v>70</v>
      </c>
      <c r="BQ40" s="70">
        <v>943.29700000000003</v>
      </c>
      <c r="BR40" s="72" t="s">
        <v>70</v>
      </c>
      <c r="BS40" s="70">
        <v>62.402000000000001</v>
      </c>
      <c r="BT40" s="72" t="s">
        <v>70</v>
      </c>
      <c r="BU40" s="70">
        <v>139.303</v>
      </c>
      <c r="BV40" s="72" t="s">
        <v>70</v>
      </c>
      <c r="BW40" s="70">
        <v>26.704000000000001</v>
      </c>
      <c r="BX40" s="72" t="s">
        <v>70</v>
      </c>
      <c r="BY40" s="70">
        <v>18.568000000000001</v>
      </c>
      <c r="BZ40" s="72" t="s">
        <v>70</v>
      </c>
    </row>
    <row r="41" spans="1:78" s="25" customFormat="1" ht="17.25" customHeight="1" x14ac:dyDescent="0.25">
      <c r="A41" s="25">
        <v>2023</v>
      </c>
      <c r="B41" s="25" t="s">
        <v>68</v>
      </c>
      <c r="C41" s="25">
        <v>39</v>
      </c>
      <c r="D41" s="26" t="s">
        <v>109</v>
      </c>
      <c r="E41" s="70">
        <v>1.19</v>
      </c>
      <c r="F41" s="72" t="s">
        <v>70</v>
      </c>
      <c r="G41" s="70">
        <v>4.2649999999999997</v>
      </c>
      <c r="H41" s="72" t="s">
        <v>70</v>
      </c>
      <c r="I41" s="70">
        <v>4.1909999999999998</v>
      </c>
      <c r="J41" s="72" t="s">
        <v>70</v>
      </c>
      <c r="K41" s="70">
        <v>10.055999999999999</v>
      </c>
      <c r="L41" s="72" t="s">
        <v>70</v>
      </c>
      <c r="M41" s="70">
        <v>74.162999999999997</v>
      </c>
      <c r="N41" s="72" t="s">
        <v>70</v>
      </c>
      <c r="O41" s="70">
        <v>45.768000000000001</v>
      </c>
      <c r="P41" s="72" t="s">
        <v>70</v>
      </c>
      <c r="Q41" s="70">
        <v>26.492999999999999</v>
      </c>
      <c r="R41" s="72" t="s">
        <v>70</v>
      </c>
      <c r="S41" s="70">
        <v>1.38</v>
      </c>
      <c r="T41" s="72" t="s">
        <v>70</v>
      </c>
      <c r="U41" s="70">
        <v>9.9250000000000007</v>
      </c>
      <c r="V41" s="72" t="s">
        <v>70</v>
      </c>
      <c r="W41" s="70">
        <v>98.5</v>
      </c>
      <c r="X41" s="72" t="s">
        <v>70</v>
      </c>
      <c r="Y41" s="70">
        <v>57.360999999999997</v>
      </c>
      <c r="Z41" s="72" t="s">
        <v>70</v>
      </c>
      <c r="AA41" s="70">
        <v>64.733000000000004</v>
      </c>
      <c r="AB41" s="72" t="s">
        <v>70</v>
      </c>
      <c r="AC41" s="70">
        <v>69.248999999999995</v>
      </c>
      <c r="AD41" s="72" t="s">
        <v>70</v>
      </c>
      <c r="AE41" s="70">
        <v>79.167000000000002</v>
      </c>
      <c r="AF41" s="72" t="s">
        <v>70</v>
      </c>
      <c r="AG41" s="70">
        <v>17.678000000000001</v>
      </c>
      <c r="AH41" s="72" t="s">
        <v>70</v>
      </c>
      <c r="AI41" s="70">
        <v>0.75</v>
      </c>
      <c r="AJ41" s="72" t="s">
        <v>70</v>
      </c>
      <c r="AK41" s="70">
        <v>1.6719999999999999</v>
      </c>
      <c r="AL41" s="72" t="s">
        <v>70</v>
      </c>
      <c r="AM41" s="70">
        <v>6.5060000000000002</v>
      </c>
      <c r="AN41" s="72" t="s">
        <v>70</v>
      </c>
      <c r="AO41" s="70">
        <v>23.297000000000001</v>
      </c>
      <c r="AP41" s="72" t="s">
        <v>70</v>
      </c>
      <c r="AQ41" s="70">
        <v>12.349</v>
      </c>
      <c r="AR41" s="72" t="s">
        <v>70</v>
      </c>
      <c r="AS41" s="70">
        <v>1.89</v>
      </c>
      <c r="AT41" s="72" t="s">
        <v>70</v>
      </c>
      <c r="AU41" s="70">
        <v>2.0139999999999998</v>
      </c>
      <c r="AV41" s="72" t="s">
        <v>70</v>
      </c>
      <c r="AW41" s="70">
        <v>624.37300000000005</v>
      </c>
      <c r="AX41" s="72" t="s">
        <v>70</v>
      </c>
      <c r="AY41" s="70">
        <v>71.944000000000003</v>
      </c>
      <c r="AZ41" s="72" t="s">
        <v>70</v>
      </c>
      <c r="BA41" s="70">
        <v>78.344999999999999</v>
      </c>
      <c r="BB41" s="72" t="s">
        <v>70</v>
      </c>
      <c r="BC41" s="70">
        <v>101.351</v>
      </c>
      <c r="BD41" s="72" t="s">
        <v>70</v>
      </c>
      <c r="BE41" s="70">
        <v>24.486000000000001</v>
      </c>
      <c r="BF41" s="72" t="s">
        <v>70</v>
      </c>
      <c r="BG41" s="70">
        <v>8.1690000000000005</v>
      </c>
      <c r="BH41" s="72" t="s">
        <v>70</v>
      </c>
      <c r="BI41" s="70">
        <v>13.307</v>
      </c>
      <c r="BJ41" s="72" t="s">
        <v>70</v>
      </c>
      <c r="BK41" s="70">
        <v>1.865</v>
      </c>
      <c r="BL41" s="72" t="s">
        <v>70</v>
      </c>
      <c r="BM41" s="70">
        <v>5.9809999999999999</v>
      </c>
      <c r="BN41" s="72" t="s">
        <v>70</v>
      </c>
      <c r="BO41" s="70">
        <v>5.8380000000000001</v>
      </c>
      <c r="BP41" s="72" t="s">
        <v>70</v>
      </c>
      <c r="BQ41" s="70">
        <v>953.33600000000001</v>
      </c>
      <c r="BR41" s="72" t="s">
        <v>70</v>
      </c>
      <c r="BS41" s="70">
        <v>66.625</v>
      </c>
      <c r="BT41" s="72" t="s">
        <v>70</v>
      </c>
      <c r="BU41" s="70">
        <v>166.124</v>
      </c>
      <c r="BV41" s="72" t="s">
        <v>70</v>
      </c>
      <c r="BW41" s="70">
        <v>41.375</v>
      </c>
      <c r="BX41" s="72" t="s">
        <v>70</v>
      </c>
      <c r="BY41" s="70">
        <v>19.427</v>
      </c>
      <c r="BZ41" s="72" t="s">
        <v>70</v>
      </c>
    </row>
    <row r="42" spans="1:78" s="25" customFormat="1" ht="17.25" customHeight="1" x14ac:dyDescent="0.25">
      <c r="A42" s="25">
        <v>2023</v>
      </c>
      <c r="B42" s="25" t="s">
        <v>68</v>
      </c>
      <c r="C42" s="25">
        <v>40</v>
      </c>
      <c r="D42" s="26" t="s">
        <v>110</v>
      </c>
      <c r="E42" s="70">
        <v>1.1000000000000001</v>
      </c>
      <c r="F42" s="72" t="s">
        <v>70</v>
      </c>
      <c r="G42" s="70">
        <v>-5.2640000000000002</v>
      </c>
      <c r="H42" s="72" t="s">
        <v>70</v>
      </c>
      <c r="I42" s="70">
        <v>6.46</v>
      </c>
      <c r="J42" s="72" t="s">
        <v>70</v>
      </c>
      <c r="K42" s="70">
        <v>15.696999999999999</v>
      </c>
      <c r="L42" s="72" t="s">
        <v>70</v>
      </c>
      <c r="M42" s="70">
        <v>66.325999999999993</v>
      </c>
      <c r="N42" s="72" t="s">
        <v>70</v>
      </c>
      <c r="O42" s="70">
        <v>48.06</v>
      </c>
      <c r="P42" s="72" t="s">
        <v>70</v>
      </c>
      <c r="Q42" s="70">
        <v>30.702000000000002</v>
      </c>
      <c r="R42" s="72" t="s">
        <v>70</v>
      </c>
      <c r="S42" s="70">
        <v>0.66600000000000004</v>
      </c>
      <c r="T42" s="72" t="s">
        <v>70</v>
      </c>
      <c r="U42" s="70">
        <v>13.723000000000001</v>
      </c>
      <c r="V42" s="72" t="s">
        <v>70</v>
      </c>
      <c r="W42" s="70">
        <v>99.613</v>
      </c>
      <c r="X42" s="72" t="s">
        <v>70</v>
      </c>
      <c r="Y42" s="70">
        <v>40.832999999999998</v>
      </c>
      <c r="Z42" s="72" t="s">
        <v>70</v>
      </c>
      <c r="AA42" s="70">
        <v>60.149000000000001</v>
      </c>
      <c r="AB42" s="72" t="s">
        <v>70</v>
      </c>
      <c r="AC42" s="70">
        <v>69.927999999999997</v>
      </c>
      <c r="AD42" s="72" t="s">
        <v>70</v>
      </c>
      <c r="AE42" s="70">
        <v>76.552000000000007</v>
      </c>
      <c r="AF42" s="72" t="s">
        <v>70</v>
      </c>
      <c r="AG42" s="70">
        <v>20.623000000000001</v>
      </c>
      <c r="AH42" s="72" t="s">
        <v>70</v>
      </c>
      <c r="AI42" s="70">
        <v>0.86599999999999999</v>
      </c>
      <c r="AJ42" s="72" t="s">
        <v>70</v>
      </c>
      <c r="AK42" s="70">
        <v>1.2470000000000001</v>
      </c>
      <c r="AL42" s="72" t="s">
        <v>70</v>
      </c>
      <c r="AM42" s="70">
        <v>4.8869999999999996</v>
      </c>
      <c r="AN42" s="72" t="s">
        <v>70</v>
      </c>
      <c r="AO42" s="70">
        <v>20.361999999999998</v>
      </c>
      <c r="AP42" s="72" t="s">
        <v>70</v>
      </c>
      <c r="AQ42" s="70">
        <v>10.984999999999999</v>
      </c>
      <c r="AR42" s="72" t="s">
        <v>70</v>
      </c>
      <c r="AS42" s="70">
        <v>2.25</v>
      </c>
      <c r="AT42" s="72" t="s">
        <v>70</v>
      </c>
      <c r="AU42" s="70">
        <v>2.3759999999999999</v>
      </c>
      <c r="AV42" s="72" t="s">
        <v>70</v>
      </c>
      <c r="AW42" s="70">
        <v>563.87599999999998</v>
      </c>
      <c r="AX42" s="72" t="s">
        <v>70</v>
      </c>
      <c r="AY42" s="70">
        <v>47.99</v>
      </c>
      <c r="AZ42" s="72" t="s">
        <v>70</v>
      </c>
      <c r="BA42" s="70">
        <v>79.328999999999994</v>
      </c>
      <c r="BB42" s="72" t="s">
        <v>70</v>
      </c>
      <c r="BC42" s="70">
        <v>138.81299999999999</v>
      </c>
      <c r="BD42" s="72" t="s">
        <v>70</v>
      </c>
      <c r="BE42" s="70">
        <v>24.757000000000001</v>
      </c>
      <c r="BF42" s="72" t="s">
        <v>70</v>
      </c>
      <c r="BG42" s="70">
        <v>6.8259999999999996</v>
      </c>
      <c r="BH42" s="72" t="s">
        <v>70</v>
      </c>
      <c r="BI42" s="70">
        <v>14.651999999999999</v>
      </c>
      <c r="BJ42" s="72" t="s">
        <v>70</v>
      </c>
      <c r="BK42" s="70">
        <v>1.6080000000000001</v>
      </c>
      <c r="BL42" s="72" t="s">
        <v>70</v>
      </c>
      <c r="BM42" s="70">
        <v>4.0880000000000001</v>
      </c>
      <c r="BN42" s="72" t="s">
        <v>70</v>
      </c>
      <c r="BO42" s="70">
        <v>2.903</v>
      </c>
      <c r="BP42" s="72" t="s">
        <v>70</v>
      </c>
      <c r="BQ42" s="70">
        <v>806.69</v>
      </c>
      <c r="BR42" s="72" t="s">
        <v>70</v>
      </c>
      <c r="BS42" s="70">
        <v>73.605000000000004</v>
      </c>
      <c r="BT42" s="72" t="s">
        <v>70</v>
      </c>
      <c r="BU42" s="70">
        <v>132.465</v>
      </c>
      <c r="BV42" s="72" t="s">
        <v>70</v>
      </c>
      <c r="BW42" s="70">
        <v>34.914000000000001</v>
      </c>
      <c r="BX42" s="72" t="s">
        <v>70</v>
      </c>
      <c r="BY42" s="70">
        <v>11.891999999999999</v>
      </c>
      <c r="BZ42" s="72" t="s">
        <v>70</v>
      </c>
    </row>
    <row r="43" spans="1:78" s="25" customFormat="1" ht="17.25" customHeight="1" x14ac:dyDescent="0.25">
      <c r="A43" s="25">
        <v>2023</v>
      </c>
      <c r="B43" s="25" t="s">
        <v>68</v>
      </c>
      <c r="C43" s="25">
        <v>41</v>
      </c>
      <c r="D43" s="26" t="s">
        <v>111</v>
      </c>
      <c r="E43" s="70">
        <v>1.1000000000000001</v>
      </c>
      <c r="F43" s="72" t="s">
        <v>70</v>
      </c>
      <c r="G43" s="70">
        <v>5.4029999999999996</v>
      </c>
      <c r="H43" s="72" t="s">
        <v>70</v>
      </c>
      <c r="I43" s="70">
        <v>5.048</v>
      </c>
      <c r="J43" s="72" t="s">
        <v>70</v>
      </c>
      <c r="K43" s="70">
        <v>18.093</v>
      </c>
      <c r="L43" s="72" t="s">
        <v>70</v>
      </c>
      <c r="M43" s="70">
        <v>66.045000000000002</v>
      </c>
      <c r="N43" s="72" t="s">
        <v>70</v>
      </c>
      <c r="O43" s="70">
        <v>34.386000000000003</v>
      </c>
      <c r="P43" s="72" t="s">
        <v>70</v>
      </c>
      <c r="Q43" s="70">
        <v>38.591000000000001</v>
      </c>
      <c r="R43" s="72" t="s">
        <v>70</v>
      </c>
      <c r="S43" s="70">
        <v>1.137</v>
      </c>
      <c r="T43" s="72" t="s">
        <v>70</v>
      </c>
      <c r="U43" s="70">
        <v>6.3719999999999999</v>
      </c>
      <c r="V43" s="72" t="s">
        <v>70</v>
      </c>
      <c r="W43" s="70">
        <v>99.010999999999996</v>
      </c>
      <c r="X43" s="72" t="s">
        <v>70</v>
      </c>
      <c r="Y43" s="70">
        <v>50.853000000000002</v>
      </c>
      <c r="Z43" s="72" t="s">
        <v>70</v>
      </c>
      <c r="AA43" s="70">
        <v>59.113999999999997</v>
      </c>
      <c r="AB43" s="72" t="s">
        <v>70</v>
      </c>
      <c r="AC43" s="70">
        <v>66.340999999999994</v>
      </c>
      <c r="AD43" s="72" t="s">
        <v>70</v>
      </c>
      <c r="AE43" s="70">
        <v>76.144000000000005</v>
      </c>
      <c r="AF43" s="72" t="s">
        <v>70</v>
      </c>
      <c r="AG43" s="70">
        <v>25.343</v>
      </c>
      <c r="AH43" s="72" t="s">
        <v>70</v>
      </c>
      <c r="AI43" s="70">
        <v>0.629</v>
      </c>
      <c r="AJ43" s="72" t="s">
        <v>70</v>
      </c>
      <c r="AK43" s="70">
        <v>2.198</v>
      </c>
      <c r="AL43" s="72" t="s">
        <v>70</v>
      </c>
      <c r="AM43" s="70">
        <v>7.4050000000000002</v>
      </c>
      <c r="AN43" s="72" t="s">
        <v>70</v>
      </c>
      <c r="AO43" s="70">
        <v>24.425999999999998</v>
      </c>
      <c r="AP43" s="72" t="s">
        <v>70</v>
      </c>
      <c r="AQ43" s="70">
        <v>13.917999999999999</v>
      </c>
      <c r="AR43" s="72" t="s">
        <v>70</v>
      </c>
      <c r="AS43" s="70">
        <v>3.871</v>
      </c>
      <c r="AT43" s="72" t="s">
        <v>70</v>
      </c>
      <c r="AU43" s="70">
        <v>3.145</v>
      </c>
      <c r="AV43" s="72" t="s">
        <v>70</v>
      </c>
      <c r="AW43" s="70">
        <v>608.73</v>
      </c>
      <c r="AX43" s="72" t="s">
        <v>70</v>
      </c>
      <c r="AY43" s="70">
        <v>62.817999999999998</v>
      </c>
      <c r="AZ43" s="72" t="s">
        <v>70</v>
      </c>
      <c r="BA43" s="70">
        <v>97.632000000000005</v>
      </c>
      <c r="BB43" s="72" t="s">
        <v>70</v>
      </c>
      <c r="BC43" s="70">
        <v>129.43100000000001</v>
      </c>
      <c r="BD43" s="72" t="s">
        <v>70</v>
      </c>
      <c r="BE43" s="70">
        <v>29.158000000000001</v>
      </c>
      <c r="BF43" s="72" t="s">
        <v>70</v>
      </c>
      <c r="BG43" s="70">
        <v>7.52</v>
      </c>
      <c r="BH43" s="72" t="s">
        <v>70</v>
      </c>
      <c r="BI43" s="70">
        <v>15.114000000000001</v>
      </c>
      <c r="BJ43" s="72" t="s">
        <v>70</v>
      </c>
      <c r="BK43" s="70">
        <v>2.4769999999999999</v>
      </c>
      <c r="BL43" s="72" t="s">
        <v>70</v>
      </c>
      <c r="BM43" s="70">
        <v>2.504</v>
      </c>
      <c r="BN43" s="72" t="s">
        <v>70</v>
      </c>
      <c r="BO43" s="70">
        <v>8.1630000000000003</v>
      </c>
      <c r="BP43" s="72" t="s">
        <v>70</v>
      </c>
      <c r="BQ43" s="70">
        <v>1019.306</v>
      </c>
      <c r="BR43" s="72" t="s">
        <v>70</v>
      </c>
      <c r="BS43" s="70">
        <v>74.584999999999994</v>
      </c>
      <c r="BT43" s="72" t="s">
        <v>70</v>
      </c>
      <c r="BU43" s="70">
        <v>155.30799999999999</v>
      </c>
      <c r="BV43" s="72" t="s">
        <v>70</v>
      </c>
      <c r="BW43" s="70">
        <v>49.99</v>
      </c>
      <c r="BX43" s="72" t="s">
        <v>70</v>
      </c>
      <c r="BY43" s="70">
        <v>20.870999999999999</v>
      </c>
      <c r="BZ43" s="72" t="s">
        <v>70</v>
      </c>
    </row>
    <row r="44" spans="1:78" s="25" customFormat="1" ht="17.25" customHeight="1" x14ac:dyDescent="0.25">
      <c r="A44" s="25">
        <v>2023</v>
      </c>
      <c r="B44" s="25" t="s">
        <v>68</v>
      </c>
      <c r="C44" s="25">
        <v>42</v>
      </c>
      <c r="D44" s="26" t="s">
        <v>112</v>
      </c>
      <c r="E44" s="70">
        <v>0.98</v>
      </c>
      <c r="F44" s="72" t="s">
        <v>70</v>
      </c>
      <c r="G44" s="70">
        <v>32.573</v>
      </c>
      <c r="H44" s="72" t="s">
        <v>70</v>
      </c>
      <c r="I44" s="70">
        <v>6.23</v>
      </c>
      <c r="J44" s="72" t="s">
        <v>70</v>
      </c>
      <c r="K44" s="70">
        <v>18.905000000000001</v>
      </c>
      <c r="L44" s="72" t="s">
        <v>70</v>
      </c>
      <c r="M44" s="70">
        <v>57.792999999999999</v>
      </c>
      <c r="N44" s="72" t="s">
        <v>70</v>
      </c>
      <c r="O44" s="70">
        <v>46.423000000000002</v>
      </c>
      <c r="P44" s="72" t="s">
        <v>70</v>
      </c>
      <c r="Q44" s="70">
        <v>50.847000000000001</v>
      </c>
      <c r="R44" s="72" t="s">
        <v>70</v>
      </c>
      <c r="S44" s="70">
        <v>0.34599999999999997</v>
      </c>
      <c r="T44" s="72" t="s">
        <v>70</v>
      </c>
      <c r="U44" s="70">
        <v>5.4260000000000002</v>
      </c>
      <c r="V44" s="72" t="s">
        <v>70</v>
      </c>
      <c r="W44" s="70">
        <v>97.887</v>
      </c>
      <c r="X44" s="72" t="s">
        <v>70</v>
      </c>
      <c r="Y44" s="70">
        <v>54.487000000000002</v>
      </c>
      <c r="Z44" s="72" t="s">
        <v>70</v>
      </c>
      <c r="AA44" s="70">
        <v>54.252000000000002</v>
      </c>
      <c r="AB44" s="72" t="s">
        <v>70</v>
      </c>
      <c r="AC44" s="70">
        <v>69.275000000000006</v>
      </c>
      <c r="AD44" s="72" t="s">
        <v>70</v>
      </c>
      <c r="AE44" s="70">
        <v>78.275999999999996</v>
      </c>
      <c r="AF44" s="72" t="s">
        <v>70</v>
      </c>
      <c r="AG44" s="70">
        <v>24.847999999999999</v>
      </c>
      <c r="AH44" s="72" t="s">
        <v>70</v>
      </c>
      <c r="AI44" s="70">
        <v>1.091</v>
      </c>
      <c r="AJ44" s="72" t="s">
        <v>72</v>
      </c>
      <c r="AK44" s="70">
        <v>2.1019999999999999</v>
      </c>
      <c r="AL44" s="72" t="s">
        <v>70</v>
      </c>
      <c r="AM44" s="70">
        <v>4.1929999999999996</v>
      </c>
      <c r="AN44" s="72" t="s">
        <v>70</v>
      </c>
      <c r="AO44" s="70">
        <v>19.731999999999999</v>
      </c>
      <c r="AP44" s="72" t="s">
        <v>70</v>
      </c>
      <c r="AQ44" s="70">
        <v>10.65</v>
      </c>
      <c r="AR44" s="72" t="s">
        <v>70</v>
      </c>
      <c r="AS44" s="70">
        <v>2.9369999999999998</v>
      </c>
      <c r="AT44" s="72" t="s">
        <v>70</v>
      </c>
      <c r="AU44" s="70">
        <v>3.5779999999999998</v>
      </c>
      <c r="AV44" s="72" t="s">
        <v>72</v>
      </c>
      <c r="AW44" s="70">
        <v>539.95799999999997</v>
      </c>
      <c r="AX44" s="72" t="s">
        <v>72</v>
      </c>
      <c r="AY44" s="70">
        <v>93.221000000000004</v>
      </c>
      <c r="AZ44" s="72" t="s">
        <v>72</v>
      </c>
      <c r="BA44" s="70">
        <v>56.860999999999997</v>
      </c>
      <c r="BB44" s="72" t="s">
        <v>72</v>
      </c>
      <c r="BC44" s="70">
        <v>17.818999999999999</v>
      </c>
      <c r="BD44" s="72" t="s">
        <v>70</v>
      </c>
      <c r="BE44" s="70">
        <v>20.831</v>
      </c>
      <c r="BF44" s="72" t="s">
        <v>72</v>
      </c>
      <c r="BG44" s="70">
        <v>4.4180000000000001</v>
      </c>
      <c r="BH44" s="72" t="s">
        <v>72</v>
      </c>
      <c r="BI44" s="70">
        <v>13.989000000000001</v>
      </c>
      <c r="BJ44" s="72" t="s">
        <v>70</v>
      </c>
      <c r="BK44" s="70">
        <v>0.54100000000000004</v>
      </c>
      <c r="BL44" s="72" t="s">
        <v>70</v>
      </c>
      <c r="BM44" s="70">
        <v>8.3409999999999993</v>
      </c>
      <c r="BN44" s="72" t="s">
        <v>70</v>
      </c>
      <c r="BO44" s="83">
        <v>0</v>
      </c>
      <c r="BP44" s="72" t="s">
        <v>70</v>
      </c>
      <c r="BQ44" s="70">
        <v>1138.1679999999999</v>
      </c>
      <c r="BR44" s="72" t="s">
        <v>70</v>
      </c>
      <c r="BS44" s="70">
        <v>109.83499999999999</v>
      </c>
      <c r="BT44" s="72" t="s">
        <v>72</v>
      </c>
      <c r="BU44" s="70">
        <v>217.821</v>
      </c>
      <c r="BV44" s="72" t="s">
        <v>72</v>
      </c>
      <c r="BW44" s="70">
        <v>46.606999999999999</v>
      </c>
      <c r="BX44" s="72" t="s">
        <v>72</v>
      </c>
      <c r="BY44" s="70">
        <v>28.591999999999999</v>
      </c>
      <c r="BZ44" s="72" t="s">
        <v>72</v>
      </c>
    </row>
    <row r="45" spans="1:78" s="25" customFormat="1" ht="17.25" customHeight="1" x14ac:dyDescent="0.25">
      <c r="A45" s="25">
        <v>2023</v>
      </c>
      <c r="B45" s="25" t="s">
        <v>68</v>
      </c>
      <c r="C45" s="25">
        <v>43</v>
      </c>
      <c r="D45" s="26" t="s">
        <v>113</v>
      </c>
      <c r="E45" s="70">
        <v>1.1499999999999999</v>
      </c>
      <c r="F45" s="72" t="s">
        <v>70</v>
      </c>
      <c r="G45" s="70">
        <v>-6.51</v>
      </c>
      <c r="H45" s="72" t="s">
        <v>70</v>
      </c>
      <c r="I45" s="70">
        <v>5.165</v>
      </c>
      <c r="J45" s="72" t="s">
        <v>70</v>
      </c>
      <c r="K45" s="70">
        <v>13.510999999999999</v>
      </c>
      <c r="L45" s="72" t="s">
        <v>70</v>
      </c>
      <c r="M45" s="70">
        <v>69.263999999999996</v>
      </c>
      <c r="N45" s="72" t="s">
        <v>70</v>
      </c>
      <c r="O45" s="70">
        <v>42.905000000000001</v>
      </c>
      <c r="P45" s="72" t="s">
        <v>70</v>
      </c>
      <c r="Q45" s="70">
        <v>26.902000000000001</v>
      </c>
      <c r="R45" s="72" t="s">
        <v>70</v>
      </c>
      <c r="S45" s="70">
        <v>1.554</v>
      </c>
      <c r="T45" s="72" t="s">
        <v>70</v>
      </c>
      <c r="U45" s="70">
        <v>8.9930000000000003</v>
      </c>
      <c r="V45" s="72" t="s">
        <v>70</v>
      </c>
      <c r="W45" s="70">
        <v>99.040999999999997</v>
      </c>
      <c r="X45" s="72" t="s">
        <v>70</v>
      </c>
      <c r="Y45" s="70">
        <v>51.954000000000001</v>
      </c>
      <c r="Z45" s="72" t="s">
        <v>70</v>
      </c>
      <c r="AA45" s="70">
        <v>67.614999999999995</v>
      </c>
      <c r="AB45" s="72" t="s">
        <v>70</v>
      </c>
      <c r="AC45" s="70">
        <v>69.721999999999994</v>
      </c>
      <c r="AD45" s="72" t="s">
        <v>70</v>
      </c>
      <c r="AE45" s="70">
        <v>80.010000000000005</v>
      </c>
      <c r="AF45" s="72" t="s">
        <v>70</v>
      </c>
      <c r="AG45" s="70">
        <v>19.760000000000002</v>
      </c>
      <c r="AH45" s="72" t="s">
        <v>70</v>
      </c>
      <c r="AI45" s="70">
        <v>0.28699999999999998</v>
      </c>
      <c r="AJ45" s="72" t="s">
        <v>70</v>
      </c>
      <c r="AK45" s="70">
        <v>1.736</v>
      </c>
      <c r="AL45" s="72" t="s">
        <v>70</v>
      </c>
      <c r="AM45" s="70">
        <v>4.8849999999999998</v>
      </c>
      <c r="AN45" s="72" t="s">
        <v>70</v>
      </c>
      <c r="AO45" s="70">
        <v>21.288</v>
      </c>
      <c r="AP45" s="72" t="s">
        <v>70</v>
      </c>
      <c r="AQ45" s="70">
        <v>11.087</v>
      </c>
      <c r="AR45" s="72" t="s">
        <v>70</v>
      </c>
      <c r="AS45" s="70">
        <v>1.47</v>
      </c>
      <c r="AT45" s="72" t="s">
        <v>70</v>
      </c>
      <c r="AU45" s="70">
        <v>2.0979999999999999</v>
      </c>
      <c r="AV45" s="72" t="s">
        <v>70</v>
      </c>
      <c r="AW45" s="70">
        <v>571.399</v>
      </c>
      <c r="AX45" s="72" t="s">
        <v>70</v>
      </c>
      <c r="AY45" s="70">
        <v>69.269000000000005</v>
      </c>
      <c r="AZ45" s="72" t="s">
        <v>70</v>
      </c>
      <c r="BA45" s="70">
        <v>70.661000000000001</v>
      </c>
      <c r="BB45" s="72" t="s">
        <v>70</v>
      </c>
      <c r="BC45" s="70">
        <v>107.185</v>
      </c>
      <c r="BD45" s="72" t="s">
        <v>70</v>
      </c>
      <c r="BE45" s="70">
        <v>24.658000000000001</v>
      </c>
      <c r="BF45" s="72" t="s">
        <v>70</v>
      </c>
      <c r="BG45" s="70">
        <v>6.7770000000000001</v>
      </c>
      <c r="BH45" s="72" t="s">
        <v>70</v>
      </c>
      <c r="BI45" s="70">
        <v>12.755000000000001</v>
      </c>
      <c r="BJ45" s="72" t="s">
        <v>70</v>
      </c>
      <c r="BK45" s="70">
        <v>1.075</v>
      </c>
      <c r="BL45" s="72" t="s">
        <v>70</v>
      </c>
      <c r="BM45" s="70">
        <v>6.3029999999999999</v>
      </c>
      <c r="BN45" s="72" t="s">
        <v>70</v>
      </c>
      <c r="BO45" s="70">
        <v>14.986000000000001</v>
      </c>
      <c r="BP45" s="72" t="s">
        <v>70</v>
      </c>
      <c r="BQ45" s="70">
        <v>879.43499999999995</v>
      </c>
      <c r="BR45" s="72" t="s">
        <v>70</v>
      </c>
      <c r="BS45" s="70">
        <v>48.915999999999997</v>
      </c>
      <c r="BT45" s="72" t="s">
        <v>70</v>
      </c>
      <c r="BU45" s="70">
        <v>146.59</v>
      </c>
      <c r="BV45" s="72" t="s">
        <v>70</v>
      </c>
      <c r="BW45" s="70">
        <v>38.414999999999999</v>
      </c>
      <c r="BX45" s="72" t="s">
        <v>70</v>
      </c>
      <c r="BY45" s="70">
        <v>23.960999999999999</v>
      </c>
      <c r="BZ45" s="72" t="s">
        <v>70</v>
      </c>
    </row>
    <row r="46" spans="1:78" s="25" customFormat="1" ht="17.25" customHeight="1" x14ac:dyDescent="0.25">
      <c r="A46" s="25">
        <v>2023</v>
      </c>
      <c r="B46" s="25" t="s">
        <v>68</v>
      </c>
      <c r="C46" s="25">
        <v>44</v>
      </c>
      <c r="D46" s="26" t="s">
        <v>114</v>
      </c>
      <c r="E46" s="70">
        <v>1.08</v>
      </c>
      <c r="F46" s="72" t="s">
        <v>70</v>
      </c>
      <c r="G46" s="70">
        <v>-6.6950000000000003</v>
      </c>
      <c r="H46" s="72" t="s">
        <v>70</v>
      </c>
      <c r="I46" s="70">
        <v>7.1349999999999998</v>
      </c>
      <c r="J46" s="72" t="s">
        <v>70</v>
      </c>
      <c r="K46" s="70">
        <v>11.493</v>
      </c>
      <c r="L46" s="72" t="s">
        <v>70</v>
      </c>
      <c r="M46" s="70">
        <v>65.27</v>
      </c>
      <c r="N46" s="72" t="s">
        <v>70</v>
      </c>
      <c r="O46" s="70">
        <v>40.716999999999999</v>
      </c>
      <c r="P46" s="72" t="s">
        <v>70</v>
      </c>
      <c r="Q46" s="70">
        <v>30.594000000000001</v>
      </c>
      <c r="R46" s="72" t="s">
        <v>70</v>
      </c>
      <c r="S46" s="70">
        <v>1.343</v>
      </c>
      <c r="T46" s="72" t="s">
        <v>70</v>
      </c>
      <c r="U46" s="70">
        <v>13.502000000000001</v>
      </c>
      <c r="V46" s="72" t="s">
        <v>70</v>
      </c>
      <c r="W46" s="70">
        <v>93.802999999999997</v>
      </c>
      <c r="X46" s="72" t="s">
        <v>70</v>
      </c>
      <c r="Y46" s="70">
        <v>55.113</v>
      </c>
      <c r="Z46" s="72" t="s">
        <v>70</v>
      </c>
      <c r="AA46" s="70">
        <v>64.34</v>
      </c>
      <c r="AB46" s="72" t="s">
        <v>70</v>
      </c>
      <c r="AC46" s="70">
        <v>78.971999999999994</v>
      </c>
      <c r="AD46" s="72" t="s">
        <v>70</v>
      </c>
      <c r="AE46" s="70">
        <v>79.173000000000002</v>
      </c>
      <c r="AF46" s="72" t="s">
        <v>70</v>
      </c>
      <c r="AG46" s="70">
        <v>22.312000000000001</v>
      </c>
      <c r="AH46" s="72" t="s">
        <v>70</v>
      </c>
      <c r="AI46" s="70">
        <v>0.499</v>
      </c>
      <c r="AJ46" s="72" t="s">
        <v>70</v>
      </c>
      <c r="AK46" s="70">
        <v>2.7480000000000002</v>
      </c>
      <c r="AL46" s="72" t="s">
        <v>70</v>
      </c>
      <c r="AM46" s="70">
        <v>4.9740000000000002</v>
      </c>
      <c r="AN46" s="72" t="s">
        <v>70</v>
      </c>
      <c r="AO46" s="70">
        <v>24.452999999999999</v>
      </c>
      <c r="AP46" s="72" t="s">
        <v>70</v>
      </c>
      <c r="AQ46" s="70">
        <v>11.933</v>
      </c>
      <c r="AR46" s="72" t="s">
        <v>70</v>
      </c>
      <c r="AS46" s="70">
        <v>1.151</v>
      </c>
      <c r="AT46" s="72" t="s">
        <v>70</v>
      </c>
      <c r="AU46" s="70">
        <v>3.032</v>
      </c>
      <c r="AV46" s="72" t="s">
        <v>70</v>
      </c>
      <c r="AW46" s="70">
        <v>705.51900000000001</v>
      </c>
      <c r="AX46" s="72" t="s">
        <v>70</v>
      </c>
      <c r="AY46" s="70">
        <v>84.73</v>
      </c>
      <c r="AZ46" s="72" t="s">
        <v>72</v>
      </c>
      <c r="BA46" s="70">
        <v>59.642000000000003</v>
      </c>
      <c r="BB46" s="72" t="s">
        <v>70</v>
      </c>
      <c r="BC46" s="70">
        <v>197.43600000000001</v>
      </c>
      <c r="BD46" s="72" t="s">
        <v>70</v>
      </c>
      <c r="BE46" s="70">
        <v>5.2119999999999997</v>
      </c>
      <c r="BF46" s="72" t="s">
        <v>70</v>
      </c>
      <c r="BG46" s="70">
        <v>8.0589999999999993</v>
      </c>
      <c r="BH46" s="72" t="s">
        <v>70</v>
      </c>
      <c r="BI46" s="70">
        <v>15.797000000000001</v>
      </c>
      <c r="BJ46" s="72" t="s">
        <v>70</v>
      </c>
      <c r="BK46" s="70">
        <v>4.0629999999999997</v>
      </c>
      <c r="BL46" s="72" t="s">
        <v>70</v>
      </c>
      <c r="BM46" s="70">
        <v>1.7609999999999999</v>
      </c>
      <c r="BN46" s="72" t="s">
        <v>70</v>
      </c>
      <c r="BO46" s="70">
        <v>3.7679999999999998</v>
      </c>
      <c r="BP46" s="72" t="s">
        <v>70</v>
      </c>
      <c r="BQ46" s="70">
        <v>1025.93</v>
      </c>
      <c r="BR46" s="72" t="s">
        <v>70</v>
      </c>
      <c r="BS46" s="70">
        <v>63.704999999999998</v>
      </c>
      <c r="BT46" s="72" t="s">
        <v>70</v>
      </c>
      <c r="BU46" s="70">
        <v>206.608</v>
      </c>
      <c r="BV46" s="72" t="s">
        <v>70</v>
      </c>
      <c r="BW46" s="70">
        <v>31.501999999999999</v>
      </c>
      <c r="BX46" s="72" t="s">
        <v>70</v>
      </c>
      <c r="BY46" s="70">
        <v>21.675000000000001</v>
      </c>
      <c r="BZ46" s="72" t="s">
        <v>70</v>
      </c>
    </row>
    <row r="47" spans="1:78" s="25" customFormat="1" ht="17.25" customHeight="1" x14ac:dyDescent="0.25">
      <c r="A47" s="25">
        <v>2023</v>
      </c>
      <c r="B47" s="25" t="s">
        <v>68</v>
      </c>
      <c r="C47" s="25">
        <v>45</v>
      </c>
      <c r="D47" s="26" t="s">
        <v>115</v>
      </c>
      <c r="E47" s="70">
        <v>1.1499999999999999</v>
      </c>
      <c r="F47" s="72" t="s">
        <v>70</v>
      </c>
      <c r="G47" s="70">
        <v>1.6779999999999999</v>
      </c>
      <c r="H47" s="72" t="s">
        <v>70</v>
      </c>
      <c r="I47" s="70">
        <v>5.5229999999999997</v>
      </c>
      <c r="J47" s="72" t="s">
        <v>70</v>
      </c>
      <c r="K47" s="70">
        <v>9.4429999999999996</v>
      </c>
      <c r="L47" s="72" t="s">
        <v>70</v>
      </c>
      <c r="M47" s="70">
        <v>67.289000000000001</v>
      </c>
      <c r="N47" s="72" t="s">
        <v>70</v>
      </c>
      <c r="O47" s="70">
        <v>35.828000000000003</v>
      </c>
      <c r="P47" s="72" t="s">
        <v>70</v>
      </c>
      <c r="Q47" s="70">
        <v>34.875</v>
      </c>
      <c r="R47" s="72" t="s">
        <v>70</v>
      </c>
      <c r="S47" s="70">
        <v>0.57299999999999995</v>
      </c>
      <c r="T47" s="72" t="s">
        <v>70</v>
      </c>
      <c r="U47" s="70">
        <v>8.7230000000000008</v>
      </c>
      <c r="V47" s="72" t="s">
        <v>70</v>
      </c>
      <c r="W47" s="70">
        <v>97.992000000000004</v>
      </c>
      <c r="X47" s="72" t="s">
        <v>70</v>
      </c>
      <c r="Y47" s="70">
        <v>52.412999999999997</v>
      </c>
      <c r="Z47" s="72" t="s">
        <v>70</v>
      </c>
      <c r="AA47" s="70">
        <v>65.385000000000005</v>
      </c>
      <c r="AB47" s="72" t="s">
        <v>70</v>
      </c>
      <c r="AC47" s="70">
        <v>73.022000000000006</v>
      </c>
      <c r="AD47" s="72" t="s">
        <v>70</v>
      </c>
      <c r="AE47" s="70">
        <v>78.963999999999999</v>
      </c>
      <c r="AF47" s="72" t="s">
        <v>70</v>
      </c>
      <c r="AG47" s="70">
        <v>21.68</v>
      </c>
      <c r="AH47" s="72" t="s">
        <v>70</v>
      </c>
      <c r="AI47" s="70">
        <v>0.50600000000000001</v>
      </c>
      <c r="AJ47" s="72" t="s">
        <v>70</v>
      </c>
      <c r="AK47" s="70">
        <v>1.5409999999999999</v>
      </c>
      <c r="AL47" s="72" t="s">
        <v>70</v>
      </c>
      <c r="AM47" s="70">
        <v>5.851</v>
      </c>
      <c r="AN47" s="72" t="s">
        <v>70</v>
      </c>
      <c r="AO47" s="70">
        <v>24.454999999999998</v>
      </c>
      <c r="AP47" s="72" t="s">
        <v>70</v>
      </c>
      <c r="AQ47" s="70">
        <v>13.693</v>
      </c>
      <c r="AR47" s="72" t="s">
        <v>70</v>
      </c>
      <c r="AS47" s="70">
        <v>2.25</v>
      </c>
      <c r="AT47" s="72" t="s">
        <v>70</v>
      </c>
      <c r="AU47" s="70">
        <v>3.0750000000000002</v>
      </c>
      <c r="AV47" s="72" t="s">
        <v>70</v>
      </c>
      <c r="AW47" s="70">
        <v>575.4</v>
      </c>
      <c r="AX47" s="72" t="s">
        <v>70</v>
      </c>
      <c r="AY47" s="70">
        <v>75.792000000000002</v>
      </c>
      <c r="AZ47" s="72" t="s">
        <v>70</v>
      </c>
      <c r="BA47" s="70">
        <v>47.816000000000003</v>
      </c>
      <c r="BB47" s="72" t="s">
        <v>70</v>
      </c>
      <c r="BC47" s="70">
        <v>122.14400000000001</v>
      </c>
      <c r="BD47" s="72" t="s">
        <v>70</v>
      </c>
      <c r="BE47" s="70">
        <v>32.807000000000002</v>
      </c>
      <c r="BF47" s="72" t="s">
        <v>70</v>
      </c>
      <c r="BG47" s="70">
        <v>5.54</v>
      </c>
      <c r="BH47" s="72" t="s">
        <v>70</v>
      </c>
      <c r="BI47" s="70">
        <v>17.132000000000001</v>
      </c>
      <c r="BJ47" s="72" t="s">
        <v>70</v>
      </c>
      <c r="BK47" s="70">
        <v>0.66900000000000004</v>
      </c>
      <c r="BL47" s="72" t="s">
        <v>70</v>
      </c>
      <c r="BM47" s="70">
        <v>7.556</v>
      </c>
      <c r="BN47" s="72" t="s">
        <v>70</v>
      </c>
      <c r="BO47" s="70">
        <v>4.274</v>
      </c>
      <c r="BP47" s="72" t="s">
        <v>70</v>
      </c>
      <c r="BQ47" s="70">
        <v>1047.654</v>
      </c>
      <c r="BR47" s="72" t="s">
        <v>70</v>
      </c>
      <c r="BS47" s="70">
        <v>82.385000000000005</v>
      </c>
      <c r="BT47" s="72" t="s">
        <v>70</v>
      </c>
      <c r="BU47" s="70">
        <v>167.44200000000001</v>
      </c>
      <c r="BV47" s="72" t="s">
        <v>70</v>
      </c>
      <c r="BW47" s="70">
        <v>45.029000000000003</v>
      </c>
      <c r="BX47" s="72" t="s">
        <v>72</v>
      </c>
      <c r="BY47" s="70">
        <v>25.247</v>
      </c>
      <c r="BZ47" s="72" t="s">
        <v>70</v>
      </c>
    </row>
    <row r="48" spans="1:78" s="25" customFormat="1" ht="17.25" customHeight="1" x14ac:dyDescent="0.25">
      <c r="A48" s="25">
        <v>2023</v>
      </c>
      <c r="B48" s="25" t="s">
        <v>68</v>
      </c>
      <c r="C48" s="25">
        <v>46</v>
      </c>
      <c r="D48" s="26" t="s">
        <v>116</v>
      </c>
      <c r="E48" s="70">
        <v>0.9</v>
      </c>
      <c r="F48" s="72" t="s">
        <v>70</v>
      </c>
      <c r="G48" s="70">
        <v>3.4470000000000001</v>
      </c>
      <c r="H48" s="72" t="s">
        <v>70</v>
      </c>
      <c r="I48" s="70">
        <v>6.9930000000000003</v>
      </c>
      <c r="J48" s="72" t="s">
        <v>70</v>
      </c>
      <c r="K48" s="70">
        <v>13.16</v>
      </c>
      <c r="L48" s="72" t="s">
        <v>70</v>
      </c>
      <c r="M48" s="70">
        <v>65.849999999999994</v>
      </c>
      <c r="N48" s="72" t="s">
        <v>70</v>
      </c>
      <c r="O48" s="70">
        <v>61.546999999999997</v>
      </c>
      <c r="P48" s="72" t="s">
        <v>70</v>
      </c>
      <c r="Q48" s="70">
        <v>22.972999999999999</v>
      </c>
      <c r="R48" s="72" t="s">
        <v>70</v>
      </c>
      <c r="S48" s="70">
        <v>1.298</v>
      </c>
      <c r="T48" s="72" t="s">
        <v>70</v>
      </c>
      <c r="U48" s="70">
        <v>11.029</v>
      </c>
      <c r="V48" s="72" t="s">
        <v>70</v>
      </c>
      <c r="W48" s="70">
        <v>97.947000000000003</v>
      </c>
      <c r="X48" s="72" t="s">
        <v>70</v>
      </c>
      <c r="Y48" s="70">
        <v>53.484000000000002</v>
      </c>
      <c r="Z48" s="72" t="s">
        <v>70</v>
      </c>
      <c r="AA48" s="70">
        <v>67.820999999999998</v>
      </c>
      <c r="AB48" s="72" t="s">
        <v>70</v>
      </c>
      <c r="AC48" s="70">
        <v>81.718000000000004</v>
      </c>
      <c r="AD48" s="72" t="s">
        <v>70</v>
      </c>
      <c r="AE48" s="70">
        <v>81.647999999999996</v>
      </c>
      <c r="AF48" s="72" t="s">
        <v>70</v>
      </c>
      <c r="AG48" s="70">
        <v>14.737</v>
      </c>
      <c r="AH48" s="72" t="s">
        <v>70</v>
      </c>
      <c r="AI48" s="70">
        <v>0.84399999999999997</v>
      </c>
      <c r="AJ48" s="72" t="s">
        <v>72</v>
      </c>
      <c r="AK48" s="70">
        <v>2.7690000000000001</v>
      </c>
      <c r="AL48" s="72" t="s">
        <v>70</v>
      </c>
      <c r="AM48" s="70">
        <v>3.7410000000000001</v>
      </c>
      <c r="AN48" s="72" t="s">
        <v>70</v>
      </c>
      <c r="AO48" s="70">
        <v>24.497</v>
      </c>
      <c r="AP48" s="72" t="s">
        <v>70</v>
      </c>
      <c r="AQ48" s="70">
        <v>12.595000000000001</v>
      </c>
      <c r="AR48" s="72" t="s">
        <v>70</v>
      </c>
      <c r="AS48" s="70">
        <v>1.9259999999999999</v>
      </c>
      <c r="AT48" s="72" t="s">
        <v>70</v>
      </c>
      <c r="AU48" s="70">
        <v>3.0270000000000001</v>
      </c>
      <c r="AV48" s="72" t="s">
        <v>70</v>
      </c>
      <c r="AW48" s="70">
        <v>652.69299999999998</v>
      </c>
      <c r="AX48" s="72" t="s">
        <v>70</v>
      </c>
      <c r="AY48" s="70">
        <v>57.698999999999998</v>
      </c>
      <c r="AZ48" s="72" t="s">
        <v>70</v>
      </c>
      <c r="BA48" s="70">
        <v>52.313000000000002</v>
      </c>
      <c r="BB48" s="72" t="s">
        <v>70</v>
      </c>
      <c r="BC48" s="70">
        <v>134.88900000000001</v>
      </c>
      <c r="BD48" s="72" t="s">
        <v>72</v>
      </c>
      <c r="BE48" s="70">
        <v>28.832999999999998</v>
      </c>
      <c r="BF48" s="72" t="s">
        <v>70</v>
      </c>
      <c r="BG48" s="70">
        <v>8.1769999999999996</v>
      </c>
      <c r="BH48" s="72" t="s">
        <v>70</v>
      </c>
      <c r="BI48" s="70">
        <v>14.097</v>
      </c>
      <c r="BJ48" s="72" t="s">
        <v>70</v>
      </c>
      <c r="BK48" s="70">
        <v>4.0119999999999996</v>
      </c>
      <c r="BL48" s="72" t="s">
        <v>70</v>
      </c>
      <c r="BM48" s="70">
        <v>4</v>
      </c>
      <c r="BN48" s="72" t="s">
        <v>70</v>
      </c>
      <c r="BO48" s="70">
        <v>5.3209999999999997</v>
      </c>
      <c r="BP48" s="72" t="s">
        <v>70</v>
      </c>
      <c r="BQ48" s="70">
        <v>962.65800000000002</v>
      </c>
      <c r="BR48" s="72" t="s">
        <v>70</v>
      </c>
      <c r="BS48" s="70">
        <v>52.637999999999998</v>
      </c>
      <c r="BT48" s="72" t="s">
        <v>70</v>
      </c>
      <c r="BU48" s="70">
        <v>135.773</v>
      </c>
      <c r="BV48" s="72" t="s">
        <v>70</v>
      </c>
      <c r="BW48" s="70">
        <v>25.736999999999998</v>
      </c>
      <c r="BX48" s="72" t="s">
        <v>72</v>
      </c>
      <c r="BY48" s="70">
        <v>16.834</v>
      </c>
      <c r="BZ48" s="72" t="s">
        <v>70</v>
      </c>
    </row>
    <row r="49" spans="1:78" s="25" customFormat="1" ht="17.25" customHeight="1" x14ac:dyDescent="0.25">
      <c r="A49" s="25">
        <v>2023</v>
      </c>
      <c r="B49" s="25" t="s">
        <v>68</v>
      </c>
      <c r="C49" s="25">
        <v>47</v>
      </c>
      <c r="D49" s="26" t="s">
        <v>117</v>
      </c>
      <c r="E49" s="70">
        <v>0.68</v>
      </c>
      <c r="F49" s="72" t="s">
        <v>70</v>
      </c>
      <c r="G49" s="70">
        <v>-14.87</v>
      </c>
      <c r="H49" s="72" t="s">
        <v>70</v>
      </c>
      <c r="I49" s="70">
        <v>5.5759999999999996</v>
      </c>
      <c r="J49" s="72" t="s">
        <v>72</v>
      </c>
      <c r="K49" s="70">
        <v>13.428000000000001</v>
      </c>
      <c r="L49" s="72" t="s">
        <v>70</v>
      </c>
      <c r="M49" s="70">
        <v>62.048000000000002</v>
      </c>
      <c r="N49" s="72" t="s">
        <v>70</v>
      </c>
      <c r="O49" s="70">
        <v>18.379000000000001</v>
      </c>
      <c r="P49" s="72" t="s">
        <v>70</v>
      </c>
      <c r="Q49" s="70">
        <v>52.777999999999999</v>
      </c>
      <c r="R49" s="72" t="s">
        <v>70</v>
      </c>
      <c r="S49" s="70">
        <v>2.1509999999999998</v>
      </c>
      <c r="T49" s="72" t="s">
        <v>72</v>
      </c>
      <c r="U49" s="70">
        <v>23.077000000000002</v>
      </c>
      <c r="V49" s="72" t="s">
        <v>72</v>
      </c>
      <c r="W49" s="70">
        <v>90.263000000000005</v>
      </c>
      <c r="X49" s="72" t="s">
        <v>70</v>
      </c>
      <c r="Y49" s="70">
        <v>55.612000000000002</v>
      </c>
      <c r="Z49" s="72" t="s">
        <v>70</v>
      </c>
      <c r="AA49" s="70">
        <v>59.036000000000001</v>
      </c>
      <c r="AB49" s="72" t="s">
        <v>72</v>
      </c>
      <c r="AC49" s="70">
        <v>74.009</v>
      </c>
      <c r="AD49" s="72" t="s">
        <v>70</v>
      </c>
      <c r="AE49" s="70">
        <v>85.525999999999996</v>
      </c>
      <c r="AF49" s="72" t="s">
        <v>72</v>
      </c>
      <c r="AG49" s="70">
        <v>33.697000000000003</v>
      </c>
      <c r="AH49" s="72" t="s">
        <v>70</v>
      </c>
      <c r="AI49" s="70">
        <v>2.4140000000000001</v>
      </c>
      <c r="AJ49" s="72" t="s">
        <v>72</v>
      </c>
      <c r="AK49" s="70">
        <v>1.788</v>
      </c>
      <c r="AL49" s="72" t="s">
        <v>72</v>
      </c>
      <c r="AM49" s="70">
        <v>5.0949999999999998</v>
      </c>
      <c r="AN49" s="72" t="s">
        <v>72</v>
      </c>
      <c r="AO49" s="70">
        <v>29.113</v>
      </c>
      <c r="AP49" s="72" t="s">
        <v>70</v>
      </c>
      <c r="AQ49" s="70">
        <v>13.968999999999999</v>
      </c>
      <c r="AR49" s="72" t="s">
        <v>72</v>
      </c>
      <c r="AS49" s="70">
        <v>4.88</v>
      </c>
      <c r="AT49" s="72" t="s">
        <v>70</v>
      </c>
      <c r="AU49" s="70">
        <v>3.484</v>
      </c>
      <c r="AV49" s="72" t="s">
        <v>72</v>
      </c>
      <c r="AW49" s="70">
        <v>465.92700000000002</v>
      </c>
      <c r="AX49" s="72" t="s">
        <v>72</v>
      </c>
      <c r="AY49" s="70">
        <v>81.218999999999994</v>
      </c>
      <c r="AZ49" s="72" t="s">
        <v>72</v>
      </c>
      <c r="BA49" s="70">
        <v>99.563000000000002</v>
      </c>
      <c r="BB49" s="72" t="s">
        <v>72</v>
      </c>
      <c r="BC49" s="70">
        <v>97.769000000000005</v>
      </c>
      <c r="BD49" s="72" t="s">
        <v>72</v>
      </c>
      <c r="BE49" s="70">
        <v>16.861000000000001</v>
      </c>
      <c r="BF49" s="72" t="s">
        <v>72</v>
      </c>
      <c r="BG49" s="70">
        <v>5.2480000000000002</v>
      </c>
      <c r="BH49" s="72" t="s">
        <v>72</v>
      </c>
      <c r="BI49" s="70">
        <v>16.126000000000001</v>
      </c>
      <c r="BJ49" s="72" t="s">
        <v>72</v>
      </c>
      <c r="BK49" s="70">
        <v>0.71399999999999997</v>
      </c>
      <c r="BL49" s="72" t="s">
        <v>72</v>
      </c>
      <c r="BM49" s="70">
        <v>13.811999999999999</v>
      </c>
      <c r="BN49" s="72" t="s">
        <v>70</v>
      </c>
      <c r="BO49" s="83">
        <v>0</v>
      </c>
      <c r="BP49" s="72" t="s">
        <v>70</v>
      </c>
      <c r="BQ49" s="70">
        <v>1067.6579999999999</v>
      </c>
      <c r="BR49" s="72" t="s">
        <v>72</v>
      </c>
      <c r="BS49" s="70">
        <v>37.667999999999999</v>
      </c>
      <c r="BT49" s="72" t="s">
        <v>72</v>
      </c>
      <c r="BU49" s="70">
        <v>80.78</v>
      </c>
      <c r="BV49" s="72" t="s">
        <v>72</v>
      </c>
      <c r="BW49" s="83">
        <v>0</v>
      </c>
      <c r="BX49" s="72" t="s">
        <v>70</v>
      </c>
      <c r="BY49" s="70">
        <v>39.591000000000001</v>
      </c>
      <c r="BZ49" s="72" t="s">
        <v>72</v>
      </c>
    </row>
    <row r="50" spans="1:78" s="25" customFormat="1" ht="17.25" customHeight="1" x14ac:dyDescent="0.25">
      <c r="A50" s="25">
        <v>2023</v>
      </c>
      <c r="B50" s="25" t="s">
        <v>68</v>
      </c>
      <c r="C50" s="25">
        <v>48</v>
      </c>
      <c r="D50" s="26" t="s">
        <v>118</v>
      </c>
      <c r="E50" s="70">
        <v>0.85</v>
      </c>
      <c r="F50" s="72" t="s">
        <v>70</v>
      </c>
      <c r="G50" s="70">
        <v>-0.64</v>
      </c>
      <c r="H50" s="72" t="s">
        <v>70</v>
      </c>
      <c r="I50" s="70">
        <v>6.1520000000000001</v>
      </c>
      <c r="J50" s="72" t="s">
        <v>70</v>
      </c>
      <c r="K50" s="70">
        <v>17.670000000000002</v>
      </c>
      <c r="L50" s="72" t="s">
        <v>70</v>
      </c>
      <c r="M50" s="70">
        <v>62.235999999999997</v>
      </c>
      <c r="N50" s="72" t="s">
        <v>70</v>
      </c>
      <c r="O50" s="70">
        <v>33.942999999999998</v>
      </c>
      <c r="P50" s="72" t="s">
        <v>70</v>
      </c>
      <c r="Q50" s="70">
        <v>40.671999999999997</v>
      </c>
      <c r="R50" s="72" t="s">
        <v>70</v>
      </c>
      <c r="S50" s="70">
        <v>1.835</v>
      </c>
      <c r="T50" s="72" t="s">
        <v>70</v>
      </c>
      <c r="U50" s="70">
        <v>6.9290000000000003</v>
      </c>
      <c r="V50" s="72" t="s">
        <v>70</v>
      </c>
      <c r="W50" s="70">
        <v>95.894000000000005</v>
      </c>
      <c r="X50" s="72" t="s">
        <v>70</v>
      </c>
      <c r="Y50" s="70">
        <v>46.555</v>
      </c>
      <c r="Z50" s="72" t="s">
        <v>70</v>
      </c>
      <c r="AA50" s="70">
        <v>64.406000000000006</v>
      </c>
      <c r="AB50" s="72" t="s">
        <v>70</v>
      </c>
      <c r="AC50" s="70">
        <v>67.766999999999996</v>
      </c>
      <c r="AD50" s="72" t="s">
        <v>70</v>
      </c>
      <c r="AE50" s="70">
        <v>77.197000000000003</v>
      </c>
      <c r="AF50" s="72" t="s">
        <v>70</v>
      </c>
      <c r="AG50" s="70">
        <v>23.256</v>
      </c>
      <c r="AH50" s="72" t="s">
        <v>70</v>
      </c>
      <c r="AI50" s="70">
        <v>0.83099999999999996</v>
      </c>
      <c r="AJ50" s="72" t="s">
        <v>70</v>
      </c>
      <c r="AK50" s="70">
        <v>1.754</v>
      </c>
      <c r="AL50" s="72" t="s">
        <v>70</v>
      </c>
      <c r="AM50" s="70">
        <v>6.1260000000000003</v>
      </c>
      <c r="AN50" s="72" t="s">
        <v>70</v>
      </c>
      <c r="AO50" s="70">
        <v>25.765999999999998</v>
      </c>
      <c r="AP50" s="72" t="s">
        <v>70</v>
      </c>
      <c r="AQ50" s="70">
        <v>12.819000000000001</v>
      </c>
      <c r="AR50" s="72" t="s">
        <v>70</v>
      </c>
      <c r="AS50" s="70">
        <v>1.7410000000000001</v>
      </c>
      <c r="AT50" s="72" t="s">
        <v>70</v>
      </c>
      <c r="AU50" s="70">
        <v>2.294</v>
      </c>
      <c r="AV50" s="72" t="s">
        <v>70</v>
      </c>
      <c r="AW50" s="70">
        <v>604.81299999999999</v>
      </c>
      <c r="AX50" s="72" t="s">
        <v>70</v>
      </c>
      <c r="AY50" s="70">
        <v>55.021000000000001</v>
      </c>
      <c r="AZ50" s="72" t="s">
        <v>70</v>
      </c>
      <c r="BA50" s="70">
        <v>85.852999999999994</v>
      </c>
      <c r="BB50" s="72" t="s">
        <v>70</v>
      </c>
      <c r="BC50" s="70">
        <v>161.83500000000001</v>
      </c>
      <c r="BD50" s="72" t="s">
        <v>70</v>
      </c>
      <c r="BE50" s="70">
        <v>18.088000000000001</v>
      </c>
      <c r="BF50" s="72" t="s">
        <v>70</v>
      </c>
      <c r="BG50" s="70">
        <v>6.39</v>
      </c>
      <c r="BH50" s="72" t="s">
        <v>70</v>
      </c>
      <c r="BI50" s="70">
        <v>17.891999999999999</v>
      </c>
      <c r="BJ50" s="72" t="s">
        <v>70</v>
      </c>
      <c r="BK50" s="83" t="s">
        <v>373</v>
      </c>
      <c r="BL50" s="72" t="s">
        <v>70</v>
      </c>
      <c r="BM50" s="70">
        <v>1.5860000000000001</v>
      </c>
      <c r="BN50" s="72" t="s">
        <v>70</v>
      </c>
      <c r="BO50" s="70">
        <v>17.77</v>
      </c>
      <c r="BP50" s="72" t="s">
        <v>70</v>
      </c>
      <c r="BQ50" s="70">
        <v>968.91399999999999</v>
      </c>
      <c r="BR50" s="72" t="s">
        <v>70</v>
      </c>
      <c r="BS50" s="70">
        <v>76.531999999999996</v>
      </c>
      <c r="BT50" s="72" t="s">
        <v>70</v>
      </c>
      <c r="BU50" s="70">
        <v>165.48699999999999</v>
      </c>
      <c r="BV50" s="72" t="s">
        <v>70</v>
      </c>
      <c r="BW50" s="70">
        <v>56.427999999999997</v>
      </c>
      <c r="BX50" s="72" t="s">
        <v>70</v>
      </c>
      <c r="BY50" s="70">
        <v>17.684999999999999</v>
      </c>
      <c r="BZ50" s="72" t="s">
        <v>70</v>
      </c>
    </row>
    <row r="51" spans="1:78" s="25" customFormat="1" ht="17.25" customHeight="1" x14ac:dyDescent="0.25">
      <c r="A51" s="25">
        <v>2023</v>
      </c>
      <c r="B51" s="25" t="s">
        <v>68</v>
      </c>
      <c r="C51" s="25">
        <v>49</v>
      </c>
      <c r="D51" s="26" t="s">
        <v>119</v>
      </c>
      <c r="E51" s="70">
        <v>0.76</v>
      </c>
      <c r="F51" s="72" t="s">
        <v>70</v>
      </c>
      <c r="G51" s="70">
        <v>-3.8559999999999999</v>
      </c>
      <c r="H51" s="72" t="s">
        <v>70</v>
      </c>
      <c r="I51" s="70">
        <v>6.0860000000000003</v>
      </c>
      <c r="J51" s="72" t="s">
        <v>70</v>
      </c>
      <c r="K51" s="70">
        <v>10.93</v>
      </c>
      <c r="L51" s="72" t="s">
        <v>70</v>
      </c>
      <c r="M51" s="70">
        <v>62.655000000000001</v>
      </c>
      <c r="N51" s="72" t="s">
        <v>70</v>
      </c>
      <c r="O51" s="70">
        <v>50.322000000000003</v>
      </c>
      <c r="P51" s="72" t="s">
        <v>70</v>
      </c>
      <c r="Q51" s="70">
        <v>25.658000000000001</v>
      </c>
      <c r="R51" s="72" t="s">
        <v>70</v>
      </c>
      <c r="S51" s="70">
        <v>0.59099999999999997</v>
      </c>
      <c r="T51" s="72" t="s">
        <v>70</v>
      </c>
      <c r="U51" s="70">
        <v>17.722000000000001</v>
      </c>
      <c r="V51" s="72" t="s">
        <v>70</v>
      </c>
      <c r="W51" s="70">
        <v>97.903000000000006</v>
      </c>
      <c r="X51" s="72" t="s">
        <v>70</v>
      </c>
      <c r="Y51" s="70">
        <v>56.332999999999998</v>
      </c>
      <c r="Z51" s="72" t="s">
        <v>70</v>
      </c>
      <c r="AA51" s="70">
        <v>66.555000000000007</v>
      </c>
      <c r="AB51" s="72" t="s">
        <v>70</v>
      </c>
      <c r="AC51" s="70">
        <v>75.197999999999993</v>
      </c>
      <c r="AD51" s="72" t="s">
        <v>70</v>
      </c>
      <c r="AE51" s="70">
        <v>83.12</v>
      </c>
      <c r="AF51" s="72" t="s">
        <v>70</v>
      </c>
      <c r="AG51" s="70">
        <v>17.696999999999999</v>
      </c>
      <c r="AH51" s="72" t="s">
        <v>70</v>
      </c>
      <c r="AI51" s="83">
        <v>0</v>
      </c>
      <c r="AJ51" s="72" t="s">
        <v>70</v>
      </c>
      <c r="AK51" s="70">
        <v>1.762</v>
      </c>
      <c r="AL51" s="72" t="s">
        <v>70</v>
      </c>
      <c r="AM51" s="70">
        <v>4.1829999999999998</v>
      </c>
      <c r="AN51" s="72" t="s">
        <v>70</v>
      </c>
      <c r="AO51" s="70">
        <v>22.905000000000001</v>
      </c>
      <c r="AP51" s="72" t="s">
        <v>70</v>
      </c>
      <c r="AQ51" s="70">
        <v>11.327</v>
      </c>
      <c r="AR51" s="72" t="s">
        <v>70</v>
      </c>
      <c r="AS51" s="70">
        <v>1.9019999999999999</v>
      </c>
      <c r="AT51" s="72" t="s">
        <v>70</v>
      </c>
      <c r="AU51" s="70">
        <v>2.1949999999999998</v>
      </c>
      <c r="AV51" s="72" t="s">
        <v>70</v>
      </c>
      <c r="AW51" s="70">
        <v>506.77100000000002</v>
      </c>
      <c r="AX51" s="72" t="s">
        <v>70</v>
      </c>
      <c r="AY51" s="70">
        <v>41.656999999999996</v>
      </c>
      <c r="AZ51" s="72" t="s">
        <v>70</v>
      </c>
      <c r="BA51" s="70">
        <v>59.575000000000003</v>
      </c>
      <c r="BB51" s="72" t="s">
        <v>72</v>
      </c>
      <c r="BC51" s="70">
        <v>103.848</v>
      </c>
      <c r="BD51" s="72" t="s">
        <v>72</v>
      </c>
      <c r="BE51" s="70">
        <v>12.987</v>
      </c>
      <c r="BF51" s="72" t="s">
        <v>70</v>
      </c>
      <c r="BG51" s="70">
        <v>6.0060000000000002</v>
      </c>
      <c r="BH51" s="72" t="s">
        <v>70</v>
      </c>
      <c r="BI51" s="70">
        <v>13.048</v>
      </c>
      <c r="BJ51" s="72" t="s">
        <v>70</v>
      </c>
      <c r="BK51" s="70">
        <v>2.9580000000000002</v>
      </c>
      <c r="BL51" s="72" t="s">
        <v>70</v>
      </c>
      <c r="BM51" s="70">
        <v>1.4019999999999999</v>
      </c>
      <c r="BN51" s="72" t="s">
        <v>70</v>
      </c>
      <c r="BO51" s="83">
        <v>0</v>
      </c>
      <c r="BP51" s="72" t="s">
        <v>70</v>
      </c>
      <c r="BQ51" s="70">
        <v>896.99</v>
      </c>
      <c r="BR51" s="72" t="s">
        <v>70</v>
      </c>
      <c r="BS51" s="70">
        <v>56.402000000000001</v>
      </c>
      <c r="BT51" s="72" t="s">
        <v>70</v>
      </c>
      <c r="BU51" s="70">
        <v>130.249</v>
      </c>
      <c r="BV51" s="72" t="s">
        <v>70</v>
      </c>
      <c r="BW51" s="70">
        <v>36.366999999999997</v>
      </c>
      <c r="BX51" s="72" t="s">
        <v>72</v>
      </c>
      <c r="BY51" s="70">
        <v>17.617999999999999</v>
      </c>
      <c r="BZ51" s="72" t="s">
        <v>72</v>
      </c>
    </row>
    <row r="52" spans="1:78" s="25" customFormat="1" ht="17.25" customHeight="1" x14ac:dyDescent="0.25">
      <c r="A52" s="25">
        <v>2023</v>
      </c>
      <c r="B52" s="25" t="s">
        <v>68</v>
      </c>
      <c r="C52" s="25">
        <v>50</v>
      </c>
      <c r="D52" s="26" t="s">
        <v>120</v>
      </c>
      <c r="E52" s="70">
        <v>1.1100000000000001</v>
      </c>
      <c r="F52" s="72" t="s">
        <v>70</v>
      </c>
      <c r="G52" s="70">
        <v>3.2370000000000001</v>
      </c>
      <c r="H52" s="72" t="s">
        <v>70</v>
      </c>
      <c r="I52" s="70">
        <v>5.7859999999999996</v>
      </c>
      <c r="J52" s="72" t="s">
        <v>70</v>
      </c>
      <c r="K52" s="70">
        <v>12.452</v>
      </c>
      <c r="L52" s="72" t="s">
        <v>70</v>
      </c>
      <c r="M52" s="70">
        <v>66.789000000000001</v>
      </c>
      <c r="N52" s="72" t="s">
        <v>70</v>
      </c>
      <c r="O52" s="70">
        <v>41.170999999999999</v>
      </c>
      <c r="P52" s="72" t="s">
        <v>70</v>
      </c>
      <c r="Q52" s="70">
        <v>29.504000000000001</v>
      </c>
      <c r="R52" s="72" t="s">
        <v>70</v>
      </c>
      <c r="S52" s="70">
        <v>0.66200000000000003</v>
      </c>
      <c r="T52" s="72" t="s">
        <v>70</v>
      </c>
      <c r="U52" s="70">
        <v>8.2789999999999999</v>
      </c>
      <c r="V52" s="72" t="s">
        <v>70</v>
      </c>
      <c r="W52" s="70">
        <v>97.429000000000002</v>
      </c>
      <c r="X52" s="72" t="s">
        <v>70</v>
      </c>
      <c r="Y52" s="70">
        <v>49.661000000000001</v>
      </c>
      <c r="Z52" s="72" t="s">
        <v>70</v>
      </c>
      <c r="AA52" s="70">
        <v>58.098999999999997</v>
      </c>
      <c r="AB52" s="72" t="s">
        <v>70</v>
      </c>
      <c r="AC52" s="70">
        <v>70.903000000000006</v>
      </c>
      <c r="AD52" s="72" t="s">
        <v>70</v>
      </c>
      <c r="AE52" s="70">
        <v>76.509</v>
      </c>
      <c r="AF52" s="72" t="s">
        <v>70</v>
      </c>
      <c r="AG52" s="70">
        <v>21.66</v>
      </c>
      <c r="AH52" s="72" t="s">
        <v>70</v>
      </c>
      <c r="AI52" s="70">
        <v>0.53700000000000003</v>
      </c>
      <c r="AJ52" s="72" t="s">
        <v>70</v>
      </c>
      <c r="AK52" s="70">
        <v>1.198</v>
      </c>
      <c r="AL52" s="72" t="s">
        <v>70</v>
      </c>
      <c r="AM52" s="70">
        <v>4.9210000000000003</v>
      </c>
      <c r="AN52" s="72" t="s">
        <v>70</v>
      </c>
      <c r="AO52" s="70">
        <v>20.501999999999999</v>
      </c>
      <c r="AP52" s="72" t="s">
        <v>70</v>
      </c>
      <c r="AQ52" s="70">
        <v>10.922000000000001</v>
      </c>
      <c r="AR52" s="72" t="s">
        <v>70</v>
      </c>
      <c r="AS52" s="70">
        <v>2.0390000000000001</v>
      </c>
      <c r="AT52" s="72" t="s">
        <v>70</v>
      </c>
      <c r="AU52" s="70">
        <v>2.1080000000000001</v>
      </c>
      <c r="AV52" s="72" t="s">
        <v>70</v>
      </c>
      <c r="AW52" s="70">
        <v>583.83900000000006</v>
      </c>
      <c r="AX52" s="72" t="s">
        <v>70</v>
      </c>
      <c r="AY52" s="70">
        <v>57.018999999999998</v>
      </c>
      <c r="AZ52" s="72" t="s">
        <v>70</v>
      </c>
      <c r="BA52" s="70">
        <v>72.77</v>
      </c>
      <c r="BB52" s="72" t="s">
        <v>70</v>
      </c>
      <c r="BC52" s="70">
        <v>161.72200000000001</v>
      </c>
      <c r="BD52" s="72" t="s">
        <v>70</v>
      </c>
      <c r="BE52" s="70">
        <v>19.739999999999998</v>
      </c>
      <c r="BF52" s="72" t="s">
        <v>70</v>
      </c>
      <c r="BG52" s="70">
        <v>5.9850000000000003</v>
      </c>
      <c r="BH52" s="72" t="s">
        <v>70</v>
      </c>
      <c r="BI52" s="70">
        <v>14.14</v>
      </c>
      <c r="BJ52" s="72" t="s">
        <v>70</v>
      </c>
      <c r="BK52" s="70">
        <v>1.452</v>
      </c>
      <c r="BL52" s="72" t="s">
        <v>70</v>
      </c>
      <c r="BM52" s="70">
        <v>4.9000000000000004</v>
      </c>
      <c r="BN52" s="72" t="s">
        <v>70</v>
      </c>
      <c r="BO52" s="70">
        <v>1.0169999999999999</v>
      </c>
      <c r="BP52" s="72" t="s">
        <v>70</v>
      </c>
      <c r="BQ52" s="70">
        <v>862.82899999999995</v>
      </c>
      <c r="BR52" s="72" t="s">
        <v>70</v>
      </c>
      <c r="BS52" s="70">
        <v>52.819000000000003</v>
      </c>
      <c r="BT52" s="72" t="s">
        <v>70</v>
      </c>
      <c r="BU52" s="70">
        <v>148.18299999999999</v>
      </c>
      <c r="BV52" s="72" t="s">
        <v>70</v>
      </c>
      <c r="BW52" s="70">
        <v>35.11</v>
      </c>
      <c r="BX52" s="72" t="s">
        <v>70</v>
      </c>
      <c r="BY52" s="70">
        <v>13.013999999999999</v>
      </c>
      <c r="BZ52" s="72" t="s">
        <v>70</v>
      </c>
    </row>
    <row r="53" spans="1:78" s="25" customFormat="1" ht="17.25" customHeight="1" x14ac:dyDescent="0.25">
      <c r="A53" s="25">
        <v>2023</v>
      </c>
      <c r="B53" s="25" t="s">
        <v>68</v>
      </c>
      <c r="C53" s="25">
        <v>51</v>
      </c>
      <c r="D53" s="26" t="s">
        <v>121</v>
      </c>
      <c r="E53" s="70">
        <v>0.77</v>
      </c>
      <c r="F53" s="72" t="s">
        <v>70</v>
      </c>
      <c r="G53" s="70">
        <v>-1.3160000000000001</v>
      </c>
      <c r="H53" s="72" t="s">
        <v>70</v>
      </c>
      <c r="I53" s="70">
        <v>5.66</v>
      </c>
      <c r="J53" s="72" t="s">
        <v>70</v>
      </c>
      <c r="K53" s="70">
        <v>19.489000000000001</v>
      </c>
      <c r="L53" s="72" t="s">
        <v>70</v>
      </c>
      <c r="M53" s="70">
        <v>63.279000000000003</v>
      </c>
      <c r="N53" s="72" t="s">
        <v>70</v>
      </c>
      <c r="O53" s="70">
        <v>42.896000000000001</v>
      </c>
      <c r="P53" s="72" t="s">
        <v>70</v>
      </c>
      <c r="Q53" s="70">
        <v>31.603999999999999</v>
      </c>
      <c r="R53" s="72" t="s">
        <v>70</v>
      </c>
      <c r="S53" s="70">
        <v>1.268</v>
      </c>
      <c r="T53" s="72" t="s">
        <v>72</v>
      </c>
      <c r="U53" s="70">
        <v>11.25</v>
      </c>
      <c r="V53" s="72" t="s">
        <v>70</v>
      </c>
      <c r="W53" s="70">
        <v>93.519000000000005</v>
      </c>
      <c r="X53" s="72" t="s">
        <v>70</v>
      </c>
      <c r="Y53" s="70">
        <v>54.994999999999997</v>
      </c>
      <c r="Z53" s="72" t="s">
        <v>70</v>
      </c>
      <c r="AA53" s="70">
        <v>57.685000000000002</v>
      </c>
      <c r="AB53" s="72" t="s">
        <v>70</v>
      </c>
      <c r="AC53" s="70">
        <v>73.207999999999998</v>
      </c>
      <c r="AD53" s="72" t="s">
        <v>70</v>
      </c>
      <c r="AE53" s="70">
        <v>77.912999999999997</v>
      </c>
      <c r="AF53" s="72" t="s">
        <v>70</v>
      </c>
      <c r="AG53" s="70">
        <v>21.442</v>
      </c>
      <c r="AH53" s="72" t="s">
        <v>70</v>
      </c>
      <c r="AI53" s="70">
        <v>0.64400000000000002</v>
      </c>
      <c r="AJ53" s="72" t="s">
        <v>72</v>
      </c>
      <c r="AK53" s="70">
        <v>2.1030000000000002</v>
      </c>
      <c r="AL53" s="72" t="s">
        <v>70</v>
      </c>
      <c r="AM53" s="70">
        <v>5.5430000000000001</v>
      </c>
      <c r="AN53" s="72" t="s">
        <v>70</v>
      </c>
      <c r="AO53" s="70">
        <v>23.870999999999999</v>
      </c>
      <c r="AP53" s="72" t="s">
        <v>70</v>
      </c>
      <c r="AQ53" s="70">
        <v>11.664999999999999</v>
      </c>
      <c r="AR53" s="72" t="s">
        <v>70</v>
      </c>
      <c r="AS53" s="70">
        <v>1.768</v>
      </c>
      <c r="AT53" s="72" t="s">
        <v>70</v>
      </c>
      <c r="AU53" s="70">
        <v>2.4159999999999999</v>
      </c>
      <c r="AV53" s="72" t="s">
        <v>70</v>
      </c>
      <c r="AW53" s="70">
        <v>505.90199999999999</v>
      </c>
      <c r="AX53" s="72" t="s">
        <v>70</v>
      </c>
      <c r="AY53" s="70">
        <v>83.423000000000002</v>
      </c>
      <c r="AZ53" s="72" t="s">
        <v>72</v>
      </c>
      <c r="BA53" s="70">
        <v>68.819000000000003</v>
      </c>
      <c r="BB53" s="72" t="s">
        <v>72</v>
      </c>
      <c r="BC53" s="70">
        <v>173.05699999999999</v>
      </c>
      <c r="BD53" s="72" t="s">
        <v>72</v>
      </c>
      <c r="BE53" s="70">
        <v>31.324000000000002</v>
      </c>
      <c r="BF53" s="72" t="s">
        <v>72</v>
      </c>
      <c r="BG53" s="70">
        <v>8.3919999999999995</v>
      </c>
      <c r="BH53" s="72" t="s">
        <v>72</v>
      </c>
      <c r="BI53" s="70">
        <v>14.016</v>
      </c>
      <c r="BJ53" s="72" t="s">
        <v>70</v>
      </c>
      <c r="BK53" s="70">
        <v>3.6360000000000001</v>
      </c>
      <c r="BL53" s="72" t="s">
        <v>70</v>
      </c>
      <c r="BM53" s="70">
        <v>3.5819999999999999</v>
      </c>
      <c r="BN53" s="72" t="s">
        <v>70</v>
      </c>
      <c r="BO53" s="83">
        <v>0</v>
      </c>
      <c r="BP53" s="72" t="s">
        <v>70</v>
      </c>
      <c r="BQ53" s="70">
        <v>1083.586</v>
      </c>
      <c r="BR53" s="72" t="s">
        <v>70</v>
      </c>
      <c r="BS53" s="70">
        <v>100.923</v>
      </c>
      <c r="BT53" s="72" t="s">
        <v>72</v>
      </c>
      <c r="BU53" s="70">
        <v>145.65</v>
      </c>
      <c r="BV53" s="72" t="s">
        <v>70</v>
      </c>
      <c r="BW53" s="70">
        <v>40.880000000000003</v>
      </c>
      <c r="BX53" s="72" t="s">
        <v>72</v>
      </c>
      <c r="BY53" s="70">
        <v>16.614000000000001</v>
      </c>
      <c r="BZ53" s="72" t="s">
        <v>72</v>
      </c>
    </row>
    <row r="54" spans="1:78" s="25" customFormat="1" ht="17.25" customHeight="1" x14ac:dyDescent="0.25">
      <c r="A54" s="25">
        <v>2023</v>
      </c>
      <c r="B54" s="25" t="s">
        <v>68</v>
      </c>
      <c r="C54" s="25">
        <v>52</v>
      </c>
      <c r="D54" s="26" t="s">
        <v>122</v>
      </c>
      <c r="E54" s="70">
        <v>1.1499999999999999</v>
      </c>
      <c r="F54" s="72" t="s">
        <v>70</v>
      </c>
      <c r="G54" s="70">
        <v>-8.5760000000000005</v>
      </c>
      <c r="H54" s="72" t="s">
        <v>70</v>
      </c>
      <c r="I54" s="70">
        <v>5.6319999999999997</v>
      </c>
      <c r="J54" s="72" t="s">
        <v>70</v>
      </c>
      <c r="K54" s="70">
        <v>14.308</v>
      </c>
      <c r="L54" s="72" t="s">
        <v>70</v>
      </c>
      <c r="M54" s="70">
        <v>69.704999999999998</v>
      </c>
      <c r="N54" s="72" t="s">
        <v>70</v>
      </c>
      <c r="O54" s="70">
        <v>44.822000000000003</v>
      </c>
      <c r="P54" s="72" t="s">
        <v>70</v>
      </c>
      <c r="Q54" s="70">
        <v>25.1</v>
      </c>
      <c r="R54" s="72" t="s">
        <v>70</v>
      </c>
      <c r="S54" s="70">
        <v>1.5369999999999999</v>
      </c>
      <c r="T54" s="72" t="s">
        <v>70</v>
      </c>
      <c r="U54" s="70">
        <v>5.7720000000000002</v>
      </c>
      <c r="V54" s="72" t="s">
        <v>70</v>
      </c>
      <c r="W54" s="70">
        <v>98.233000000000004</v>
      </c>
      <c r="X54" s="72" t="s">
        <v>70</v>
      </c>
      <c r="Y54" s="70">
        <v>53.23</v>
      </c>
      <c r="Z54" s="72" t="s">
        <v>70</v>
      </c>
      <c r="AA54" s="70">
        <v>62.997999999999998</v>
      </c>
      <c r="AB54" s="72" t="s">
        <v>70</v>
      </c>
      <c r="AC54" s="70">
        <v>69.287999999999997</v>
      </c>
      <c r="AD54" s="72" t="s">
        <v>70</v>
      </c>
      <c r="AE54" s="70">
        <v>75.584999999999994</v>
      </c>
      <c r="AF54" s="72" t="s">
        <v>70</v>
      </c>
      <c r="AG54" s="70">
        <v>17.673999999999999</v>
      </c>
      <c r="AH54" s="72" t="s">
        <v>70</v>
      </c>
      <c r="AI54" s="70">
        <v>0.56299999999999994</v>
      </c>
      <c r="AJ54" s="72" t="s">
        <v>70</v>
      </c>
      <c r="AK54" s="70">
        <v>1.7689999999999999</v>
      </c>
      <c r="AL54" s="72" t="s">
        <v>70</v>
      </c>
      <c r="AM54" s="70">
        <v>5.1710000000000003</v>
      </c>
      <c r="AN54" s="72" t="s">
        <v>70</v>
      </c>
      <c r="AO54" s="70">
        <v>21.318000000000001</v>
      </c>
      <c r="AP54" s="72" t="s">
        <v>70</v>
      </c>
      <c r="AQ54" s="70">
        <v>11.696</v>
      </c>
      <c r="AR54" s="72" t="s">
        <v>70</v>
      </c>
      <c r="AS54" s="70">
        <v>1.5720000000000001</v>
      </c>
      <c r="AT54" s="72" t="s">
        <v>70</v>
      </c>
      <c r="AU54" s="70">
        <v>1.86</v>
      </c>
      <c r="AV54" s="72" t="s">
        <v>70</v>
      </c>
      <c r="AW54" s="70">
        <v>610.07100000000003</v>
      </c>
      <c r="AX54" s="72" t="s">
        <v>70</v>
      </c>
      <c r="AY54" s="70">
        <v>64.302999999999997</v>
      </c>
      <c r="AZ54" s="72" t="s">
        <v>70</v>
      </c>
      <c r="BA54" s="70">
        <v>79.039000000000001</v>
      </c>
      <c r="BB54" s="72" t="s">
        <v>70</v>
      </c>
      <c r="BC54" s="70">
        <v>142.31100000000001</v>
      </c>
      <c r="BD54" s="72" t="s">
        <v>70</v>
      </c>
      <c r="BE54" s="70">
        <v>21.094999999999999</v>
      </c>
      <c r="BF54" s="72" t="s">
        <v>70</v>
      </c>
      <c r="BG54" s="70">
        <v>7.048</v>
      </c>
      <c r="BH54" s="72" t="s">
        <v>70</v>
      </c>
      <c r="BI54" s="70">
        <v>13.273999999999999</v>
      </c>
      <c r="BJ54" s="72" t="s">
        <v>70</v>
      </c>
      <c r="BK54" s="70">
        <v>1.2969999999999999</v>
      </c>
      <c r="BL54" s="72" t="s">
        <v>70</v>
      </c>
      <c r="BM54" s="70">
        <v>6.266</v>
      </c>
      <c r="BN54" s="72" t="s">
        <v>70</v>
      </c>
      <c r="BO54" s="70">
        <v>14.528</v>
      </c>
      <c r="BP54" s="72" t="s">
        <v>70</v>
      </c>
      <c r="BQ54" s="70">
        <v>838.33</v>
      </c>
      <c r="BR54" s="72" t="s">
        <v>70</v>
      </c>
      <c r="BS54" s="70">
        <v>55.750999999999998</v>
      </c>
      <c r="BT54" s="72" t="s">
        <v>70</v>
      </c>
      <c r="BU54" s="70">
        <v>152.14699999999999</v>
      </c>
      <c r="BV54" s="72" t="s">
        <v>70</v>
      </c>
      <c r="BW54" s="70">
        <v>43.994999999999997</v>
      </c>
      <c r="BX54" s="72" t="s">
        <v>70</v>
      </c>
      <c r="BY54" s="70">
        <v>18.797999999999998</v>
      </c>
      <c r="BZ54" s="72" t="s">
        <v>70</v>
      </c>
    </row>
    <row r="55" spans="1:78" s="25" customFormat="1" ht="17.25" customHeight="1" x14ac:dyDescent="0.25">
      <c r="A55" s="25">
        <v>2023</v>
      </c>
      <c r="B55" s="25" t="s">
        <v>68</v>
      </c>
      <c r="C55" s="25">
        <v>53</v>
      </c>
      <c r="D55" s="26" t="s">
        <v>123</v>
      </c>
      <c r="E55" s="70">
        <v>0.98</v>
      </c>
      <c r="F55" s="72" t="s">
        <v>70</v>
      </c>
      <c r="G55" s="70">
        <v>34.881</v>
      </c>
      <c r="H55" s="72" t="s">
        <v>70</v>
      </c>
      <c r="I55" s="70">
        <v>5.3319999999999999</v>
      </c>
      <c r="J55" s="72" t="s">
        <v>70</v>
      </c>
      <c r="K55" s="70">
        <v>4.8070000000000004</v>
      </c>
      <c r="L55" s="72" t="s">
        <v>70</v>
      </c>
      <c r="M55" s="70">
        <v>71.287000000000006</v>
      </c>
      <c r="N55" s="72" t="s">
        <v>70</v>
      </c>
      <c r="O55" s="70">
        <v>55.454000000000001</v>
      </c>
      <c r="P55" s="72" t="s">
        <v>70</v>
      </c>
      <c r="Q55" s="70">
        <v>30.939</v>
      </c>
      <c r="R55" s="72" t="s">
        <v>70</v>
      </c>
      <c r="S55" s="70">
        <v>1.6140000000000001</v>
      </c>
      <c r="T55" s="72" t="s">
        <v>70</v>
      </c>
      <c r="U55" s="70">
        <v>6.1449999999999996</v>
      </c>
      <c r="V55" s="72" t="s">
        <v>70</v>
      </c>
      <c r="W55" s="70">
        <v>98.954999999999998</v>
      </c>
      <c r="X55" s="72" t="s">
        <v>70</v>
      </c>
      <c r="Y55" s="70">
        <v>51.328000000000003</v>
      </c>
      <c r="Z55" s="72" t="s">
        <v>70</v>
      </c>
      <c r="AA55" s="70">
        <v>67.078000000000003</v>
      </c>
      <c r="AB55" s="72" t="s">
        <v>70</v>
      </c>
      <c r="AC55" s="70">
        <v>62.768999999999998</v>
      </c>
      <c r="AD55" s="72" t="s">
        <v>70</v>
      </c>
      <c r="AE55" s="70">
        <v>78.994</v>
      </c>
      <c r="AF55" s="72" t="s">
        <v>70</v>
      </c>
      <c r="AG55" s="70">
        <v>27.446000000000002</v>
      </c>
      <c r="AH55" s="72" t="s">
        <v>70</v>
      </c>
      <c r="AI55" s="70">
        <v>0.69799999999999995</v>
      </c>
      <c r="AJ55" s="72" t="s">
        <v>70</v>
      </c>
      <c r="AK55" s="70">
        <v>1.3879999999999999</v>
      </c>
      <c r="AL55" s="72" t="s">
        <v>70</v>
      </c>
      <c r="AM55" s="70">
        <v>3.375</v>
      </c>
      <c r="AN55" s="72" t="s">
        <v>70</v>
      </c>
      <c r="AO55" s="70">
        <v>16.146999999999998</v>
      </c>
      <c r="AP55" s="72" t="s">
        <v>70</v>
      </c>
      <c r="AQ55" s="70">
        <v>9.9849999999999994</v>
      </c>
      <c r="AR55" s="72" t="s">
        <v>70</v>
      </c>
      <c r="AS55" s="70">
        <v>2.9710000000000001</v>
      </c>
      <c r="AT55" s="72" t="s">
        <v>70</v>
      </c>
      <c r="AU55" s="70">
        <v>2.0630000000000002</v>
      </c>
      <c r="AV55" s="72" t="s">
        <v>70</v>
      </c>
      <c r="AW55" s="70">
        <v>554.173</v>
      </c>
      <c r="AX55" s="72" t="s">
        <v>70</v>
      </c>
      <c r="AY55" s="70">
        <v>61.029000000000003</v>
      </c>
      <c r="AZ55" s="72" t="s">
        <v>70</v>
      </c>
      <c r="BA55" s="70">
        <v>82.906000000000006</v>
      </c>
      <c r="BB55" s="72" t="s">
        <v>70</v>
      </c>
      <c r="BC55" s="70">
        <v>87.73</v>
      </c>
      <c r="BD55" s="72" t="s">
        <v>70</v>
      </c>
      <c r="BE55" s="70">
        <v>20.437999999999999</v>
      </c>
      <c r="BF55" s="72" t="s">
        <v>70</v>
      </c>
      <c r="BG55" s="70">
        <v>8.5860000000000003</v>
      </c>
      <c r="BH55" s="72" t="s">
        <v>70</v>
      </c>
      <c r="BI55" s="70">
        <v>9.0589999999999993</v>
      </c>
      <c r="BJ55" s="72" t="s">
        <v>70</v>
      </c>
      <c r="BK55" s="70">
        <v>2.0950000000000002</v>
      </c>
      <c r="BL55" s="72" t="s">
        <v>70</v>
      </c>
      <c r="BM55" s="70">
        <v>5.17</v>
      </c>
      <c r="BN55" s="72" t="s">
        <v>70</v>
      </c>
      <c r="BO55" s="70">
        <v>9.6929999999999996</v>
      </c>
      <c r="BP55" s="72" t="s">
        <v>70</v>
      </c>
      <c r="BQ55" s="70">
        <v>894.37599999999998</v>
      </c>
      <c r="BR55" s="72" t="s">
        <v>70</v>
      </c>
      <c r="BS55" s="70">
        <v>61.319000000000003</v>
      </c>
      <c r="BT55" s="72" t="s">
        <v>70</v>
      </c>
      <c r="BU55" s="70">
        <v>163.99199999999999</v>
      </c>
      <c r="BV55" s="72" t="s">
        <v>70</v>
      </c>
      <c r="BW55" s="70">
        <v>42.323999999999998</v>
      </c>
      <c r="BX55" s="72" t="s">
        <v>70</v>
      </c>
      <c r="BY55" s="70">
        <v>21.919</v>
      </c>
      <c r="BZ55" s="72" t="s">
        <v>70</v>
      </c>
    </row>
    <row r="56" spans="1:78" s="25" customFormat="1" ht="17.25" customHeight="1" x14ac:dyDescent="0.25">
      <c r="A56" s="25">
        <v>2023</v>
      </c>
      <c r="B56" s="25" t="s">
        <v>68</v>
      </c>
      <c r="C56" s="25">
        <v>54</v>
      </c>
      <c r="D56" s="26" t="s">
        <v>124</v>
      </c>
      <c r="E56" s="70">
        <v>1.1399999999999999</v>
      </c>
      <c r="F56" s="72" t="s">
        <v>70</v>
      </c>
      <c r="G56" s="70">
        <v>-3.569</v>
      </c>
      <c r="H56" s="72" t="s">
        <v>70</v>
      </c>
      <c r="I56" s="70">
        <v>5.5010000000000003</v>
      </c>
      <c r="J56" s="72" t="s">
        <v>70</v>
      </c>
      <c r="K56" s="70">
        <v>16.146999999999998</v>
      </c>
      <c r="L56" s="72" t="s">
        <v>70</v>
      </c>
      <c r="M56" s="70">
        <v>67.311000000000007</v>
      </c>
      <c r="N56" s="72" t="s">
        <v>70</v>
      </c>
      <c r="O56" s="70">
        <v>42.621000000000002</v>
      </c>
      <c r="P56" s="72" t="s">
        <v>70</v>
      </c>
      <c r="Q56" s="70">
        <v>37.893000000000001</v>
      </c>
      <c r="R56" s="72" t="s">
        <v>70</v>
      </c>
      <c r="S56" s="70">
        <v>1.224</v>
      </c>
      <c r="T56" s="72" t="s">
        <v>70</v>
      </c>
      <c r="U56" s="70">
        <v>11.882999999999999</v>
      </c>
      <c r="V56" s="72" t="s">
        <v>70</v>
      </c>
      <c r="W56" s="70">
        <v>97.242999999999995</v>
      </c>
      <c r="X56" s="72" t="s">
        <v>70</v>
      </c>
      <c r="Y56" s="70">
        <v>50.396000000000001</v>
      </c>
      <c r="Z56" s="72" t="s">
        <v>70</v>
      </c>
      <c r="AA56" s="70">
        <v>59.637999999999998</v>
      </c>
      <c r="AB56" s="72" t="s">
        <v>70</v>
      </c>
      <c r="AC56" s="70">
        <v>67.367999999999995</v>
      </c>
      <c r="AD56" s="72" t="s">
        <v>70</v>
      </c>
      <c r="AE56" s="70">
        <v>80.138999999999996</v>
      </c>
      <c r="AF56" s="72" t="s">
        <v>70</v>
      </c>
      <c r="AG56" s="70">
        <v>20.667000000000002</v>
      </c>
      <c r="AH56" s="72" t="s">
        <v>70</v>
      </c>
      <c r="AI56" s="70">
        <v>0.51300000000000001</v>
      </c>
      <c r="AJ56" s="72" t="s">
        <v>70</v>
      </c>
      <c r="AK56" s="70">
        <v>1.8540000000000001</v>
      </c>
      <c r="AL56" s="72" t="s">
        <v>70</v>
      </c>
      <c r="AM56" s="70">
        <v>6.1849999999999996</v>
      </c>
      <c r="AN56" s="72" t="s">
        <v>70</v>
      </c>
      <c r="AO56" s="70">
        <v>25.277000000000001</v>
      </c>
      <c r="AP56" s="72" t="s">
        <v>70</v>
      </c>
      <c r="AQ56" s="70">
        <v>12.686</v>
      </c>
      <c r="AR56" s="72" t="s">
        <v>70</v>
      </c>
      <c r="AS56" s="70">
        <v>2.2810000000000001</v>
      </c>
      <c r="AT56" s="72" t="s">
        <v>70</v>
      </c>
      <c r="AU56" s="70">
        <v>2.5950000000000002</v>
      </c>
      <c r="AV56" s="72" t="s">
        <v>70</v>
      </c>
      <c r="AW56" s="70">
        <v>597.29200000000003</v>
      </c>
      <c r="AX56" s="72" t="s">
        <v>70</v>
      </c>
      <c r="AY56" s="70">
        <v>72.804000000000002</v>
      </c>
      <c r="AZ56" s="72" t="s">
        <v>70</v>
      </c>
      <c r="BA56" s="70">
        <v>80.805000000000007</v>
      </c>
      <c r="BB56" s="72" t="s">
        <v>70</v>
      </c>
      <c r="BC56" s="70">
        <v>132.14500000000001</v>
      </c>
      <c r="BD56" s="72" t="s">
        <v>70</v>
      </c>
      <c r="BE56" s="70">
        <v>25.542999999999999</v>
      </c>
      <c r="BF56" s="72" t="s">
        <v>70</v>
      </c>
      <c r="BG56" s="70">
        <v>8.4420000000000002</v>
      </c>
      <c r="BH56" s="72" t="s">
        <v>70</v>
      </c>
      <c r="BI56" s="70">
        <v>15.564</v>
      </c>
      <c r="BJ56" s="72" t="s">
        <v>70</v>
      </c>
      <c r="BK56" s="70">
        <v>3.0150000000000001</v>
      </c>
      <c r="BL56" s="72" t="s">
        <v>70</v>
      </c>
      <c r="BM56" s="70">
        <v>4.2320000000000002</v>
      </c>
      <c r="BN56" s="72" t="s">
        <v>70</v>
      </c>
      <c r="BO56" s="70">
        <v>0.36299999999999999</v>
      </c>
      <c r="BP56" s="72" t="s">
        <v>70</v>
      </c>
      <c r="BQ56" s="70">
        <v>990.81600000000003</v>
      </c>
      <c r="BR56" s="72" t="s">
        <v>70</v>
      </c>
      <c r="BS56" s="70">
        <v>82.683000000000007</v>
      </c>
      <c r="BT56" s="72" t="s">
        <v>70</v>
      </c>
      <c r="BU56" s="70">
        <v>174.76900000000001</v>
      </c>
      <c r="BV56" s="72" t="s">
        <v>70</v>
      </c>
      <c r="BW56" s="70">
        <v>49.408999999999999</v>
      </c>
      <c r="BX56" s="72" t="s">
        <v>70</v>
      </c>
      <c r="BY56" s="70">
        <v>18.113</v>
      </c>
      <c r="BZ56" s="72" t="s">
        <v>70</v>
      </c>
    </row>
    <row r="57" spans="1:78" s="25" customFormat="1" ht="17.25" customHeight="1" x14ac:dyDescent="0.25">
      <c r="A57" s="25">
        <v>2023</v>
      </c>
      <c r="B57" s="25" t="s">
        <v>68</v>
      </c>
      <c r="C57" s="25">
        <v>55</v>
      </c>
      <c r="D57" s="26" t="s">
        <v>125</v>
      </c>
      <c r="E57" s="70">
        <v>0.9</v>
      </c>
      <c r="F57" s="72" t="s">
        <v>70</v>
      </c>
      <c r="G57" s="70">
        <v>14.365</v>
      </c>
      <c r="H57" s="72" t="s">
        <v>70</v>
      </c>
      <c r="I57" s="70">
        <v>4.9249999999999998</v>
      </c>
      <c r="J57" s="72" t="s">
        <v>70</v>
      </c>
      <c r="K57" s="70">
        <v>11.618</v>
      </c>
      <c r="L57" s="72" t="s">
        <v>70</v>
      </c>
      <c r="M57" s="70">
        <v>55.125</v>
      </c>
      <c r="N57" s="72" t="s">
        <v>70</v>
      </c>
      <c r="O57" s="70">
        <v>30.047000000000001</v>
      </c>
      <c r="P57" s="72" t="s">
        <v>70</v>
      </c>
      <c r="Q57" s="70">
        <v>31.454000000000001</v>
      </c>
      <c r="R57" s="72" t="s">
        <v>70</v>
      </c>
      <c r="S57" s="70">
        <v>0.70599999999999996</v>
      </c>
      <c r="T57" s="72" t="s">
        <v>70</v>
      </c>
      <c r="U57" s="70">
        <v>16.038</v>
      </c>
      <c r="V57" s="72" t="s">
        <v>70</v>
      </c>
      <c r="W57" s="70">
        <v>92.924000000000007</v>
      </c>
      <c r="X57" s="72" t="s">
        <v>70</v>
      </c>
      <c r="Y57" s="70">
        <v>55.856000000000002</v>
      </c>
      <c r="Z57" s="72" t="s">
        <v>70</v>
      </c>
      <c r="AA57" s="70">
        <v>55.87</v>
      </c>
      <c r="AB57" s="72" t="s">
        <v>70</v>
      </c>
      <c r="AC57" s="70">
        <v>65.081999999999994</v>
      </c>
      <c r="AD57" s="72" t="s">
        <v>70</v>
      </c>
      <c r="AE57" s="70">
        <v>73.667000000000002</v>
      </c>
      <c r="AF57" s="72" t="s">
        <v>70</v>
      </c>
      <c r="AG57" s="70">
        <v>16.504999999999999</v>
      </c>
      <c r="AH57" s="72" t="s">
        <v>70</v>
      </c>
      <c r="AI57" s="70">
        <v>1.0089999999999999</v>
      </c>
      <c r="AJ57" s="72" t="s">
        <v>70</v>
      </c>
      <c r="AK57" s="70">
        <v>2.105</v>
      </c>
      <c r="AL57" s="72" t="s">
        <v>70</v>
      </c>
      <c r="AM57" s="70">
        <v>6.1509999999999998</v>
      </c>
      <c r="AN57" s="72" t="s">
        <v>70</v>
      </c>
      <c r="AO57" s="70">
        <v>23.914000000000001</v>
      </c>
      <c r="AP57" s="72" t="s">
        <v>70</v>
      </c>
      <c r="AQ57" s="70">
        <v>11.522</v>
      </c>
      <c r="AR57" s="72" t="s">
        <v>70</v>
      </c>
      <c r="AS57" s="70">
        <v>1.9059999999999999</v>
      </c>
      <c r="AT57" s="72" t="s">
        <v>70</v>
      </c>
      <c r="AU57" s="70">
        <v>2.423</v>
      </c>
      <c r="AV57" s="72" t="s">
        <v>70</v>
      </c>
      <c r="AW57" s="70">
        <v>552.50699999999995</v>
      </c>
      <c r="AX57" s="72" t="s">
        <v>70</v>
      </c>
      <c r="AY57" s="70">
        <v>53.761000000000003</v>
      </c>
      <c r="AZ57" s="72" t="s">
        <v>70</v>
      </c>
      <c r="BA57" s="70">
        <v>91.242000000000004</v>
      </c>
      <c r="BB57" s="72" t="s">
        <v>72</v>
      </c>
      <c r="BC57" s="70">
        <v>101.93600000000001</v>
      </c>
      <c r="BD57" s="72" t="s">
        <v>72</v>
      </c>
      <c r="BE57" s="70">
        <v>17.535</v>
      </c>
      <c r="BF57" s="72" t="s">
        <v>70</v>
      </c>
      <c r="BG57" s="70">
        <v>7.0140000000000002</v>
      </c>
      <c r="BH57" s="72" t="s">
        <v>70</v>
      </c>
      <c r="BI57" s="70">
        <v>13.786</v>
      </c>
      <c r="BJ57" s="72" t="s">
        <v>70</v>
      </c>
      <c r="BK57" s="70">
        <v>2.7080000000000002</v>
      </c>
      <c r="BL57" s="72" t="s">
        <v>70</v>
      </c>
      <c r="BM57" s="70">
        <v>12.343</v>
      </c>
      <c r="BN57" s="72" t="s">
        <v>70</v>
      </c>
      <c r="BO57" s="83">
        <v>0</v>
      </c>
      <c r="BP57" s="72" t="s">
        <v>70</v>
      </c>
      <c r="BQ57" s="70">
        <v>1022.636</v>
      </c>
      <c r="BR57" s="72" t="s">
        <v>70</v>
      </c>
      <c r="BS57" s="70">
        <v>120.78700000000001</v>
      </c>
      <c r="BT57" s="72" t="s">
        <v>70</v>
      </c>
      <c r="BU57" s="70">
        <v>171.59</v>
      </c>
      <c r="BV57" s="72" t="s">
        <v>70</v>
      </c>
      <c r="BW57" s="70">
        <v>53.436999999999998</v>
      </c>
      <c r="BX57" s="72" t="s">
        <v>72</v>
      </c>
      <c r="BY57" s="70">
        <v>19.033999999999999</v>
      </c>
      <c r="BZ57" s="72" t="s">
        <v>70</v>
      </c>
    </row>
    <row r="58" spans="1:78" s="25" customFormat="1" ht="17.25" customHeight="1" x14ac:dyDescent="0.25">
      <c r="A58" s="25">
        <v>2023</v>
      </c>
      <c r="B58" s="25" t="s">
        <v>68</v>
      </c>
      <c r="C58" s="25">
        <v>56</v>
      </c>
      <c r="D58" s="26" t="s">
        <v>126</v>
      </c>
      <c r="E58" s="70">
        <v>0.57999999999999996</v>
      </c>
      <c r="F58" s="72" t="s">
        <v>70</v>
      </c>
      <c r="G58" s="70">
        <v>16.254999999999999</v>
      </c>
      <c r="H58" s="72" t="s">
        <v>70</v>
      </c>
      <c r="I58" s="70">
        <v>5.78</v>
      </c>
      <c r="J58" s="72" t="s">
        <v>70</v>
      </c>
      <c r="K58" s="70">
        <v>24.885999999999999</v>
      </c>
      <c r="L58" s="72" t="s">
        <v>70</v>
      </c>
      <c r="M58" s="70">
        <v>35.643999999999998</v>
      </c>
      <c r="N58" s="72" t="s">
        <v>70</v>
      </c>
      <c r="O58" s="70">
        <v>22.263999999999999</v>
      </c>
      <c r="P58" s="72" t="s">
        <v>70</v>
      </c>
      <c r="Q58" s="70">
        <v>41.176000000000002</v>
      </c>
      <c r="R58" s="72" t="s">
        <v>70</v>
      </c>
      <c r="S58" s="70">
        <v>0.79</v>
      </c>
      <c r="T58" s="72" t="s">
        <v>72</v>
      </c>
      <c r="U58" s="70">
        <v>11.111000000000001</v>
      </c>
      <c r="V58" s="72" t="s">
        <v>72</v>
      </c>
      <c r="W58" s="70">
        <v>92.756</v>
      </c>
      <c r="X58" s="72" t="s">
        <v>70</v>
      </c>
      <c r="Y58" s="70">
        <v>51.308</v>
      </c>
      <c r="Z58" s="72" t="s">
        <v>70</v>
      </c>
      <c r="AA58" s="70">
        <v>56.332000000000001</v>
      </c>
      <c r="AB58" s="72" t="s">
        <v>70</v>
      </c>
      <c r="AC58" s="70">
        <v>54.93</v>
      </c>
      <c r="AD58" s="72" t="s">
        <v>70</v>
      </c>
      <c r="AE58" s="70">
        <v>64.171000000000006</v>
      </c>
      <c r="AF58" s="72" t="s">
        <v>70</v>
      </c>
      <c r="AG58" s="70">
        <v>14.683</v>
      </c>
      <c r="AH58" s="72" t="s">
        <v>70</v>
      </c>
      <c r="AI58" s="83">
        <v>0</v>
      </c>
      <c r="AJ58" s="72" t="s">
        <v>70</v>
      </c>
      <c r="AK58" s="70">
        <v>2.4020000000000001</v>
      </c>
      <c r="AL58" s="72" t="s">
        <v>72</v>
      </c>
      <c r="AM58" s="70">
        <v>4.2759999999999998</v>
      </c>
      <c r="AN58" s="72" t="s">
        <v>70</v>
      </c>
      <c r="AO58" s="70">
        <v>22.917000000000002</v>
      </c>
      <c r="AP58" s="72" t="s">
        <v>70</v>
      </c>
      <c r="AQ58" s="70">
        <v>10.394</v>
      </c>
      <c r="AR58" s="72" t="s">
        <v>70</v>
      </c>
      <c r="AS58" s="70">
        <v>1.6619999999999999</v>
      </c>
      <c r="AT58" s="72" t="s">
        <v>70</v>
      </c>
      <c r="AU58" s="70">
        <v>2.423</v>
      </c>
      <c r="AV58" s="72" t="s">
        <v>72</v>
      </c>
      <c r="AW58" s="70">
        <v>611.947</v>
      </c>
      <c r="AX58" s="72" t="s">
        <v>72</v>
      </c>
      <c r="AY58" s="70">
        <v>53.290999999999997</v>
      </c>
      <c r="AZ58" s="72" t="s">
        <v>72</v>
      </c>
      <c r="BA58" s="70">
        <v>92.385000000000005</v>
      </c>
      <c r="BB58" s="72" t="s">
        <v>72</v>
      </c>
      <c r="BC58" s="70">
        <v>180.428</v>
      </c>
      <c r="BD58" s="72" t="s">
        <v>72</v>
      </c>
      <c r="BE58" s="70">
        <v>46.927</v>
      </c>
      <c r="BF58" s="72" t="s">
        <v>72</v>
      </c>
      <c r="BG58" s="70">
        <v>3.2559999999999998</v>
      </c>
      <c r="BH58" s="72" t="s">
        <v>72</v>
      </c>
      <c r="BI58" s="70">
        <v>13.823</v>
      </c>
      <c r="BJ58" s="72" t="s">
        <v>70</v>
      </c>
      <c r="BK58" s="70">
        <v>0.73699999999999999</v>
      </c>
      <c r="BL58" s="72" t="s">
        <v>70</v>
      </c>
      <c r="BM58" s="70">
        <v>7.5750000000000002</v>
      </c>
      <c r="BN58" s="72" t="s">
        <v>70</v>
      </c>
      <c r="BO58" s="70">
        <v>13.247999999999999</v>
      </c>
      <c r="BP58" s="72" t="s">
        <v>72</v>
      </c>
      <c r="BQ58" s="70">
        <v>1207.2919999999999</v>
      </c>
      <c r="BR58" s="72" t="s">
        <v>70</v>
      </c>
      <c r="BS58" s="70">
        <v>93.509</v>
      </c>
      <c r="BT58" s="72" t="s">
        <v>72</v>
      </c>
      <c r="BU58" s="70">
        <v>267.93</v>
      </c>
      <c r="BV58" s="72" t="s">
        <v>70</v>
      </c>
      <c r="BW58" s="70">
        <v>88.691000000000003</v>
      </c>
      <c r="BX58" s="72" t="s">
        <v>72</v>
      </c>
      <c r="BY58" s="83">
        <v>0</v>
      </c>
      <c r="BZ58" s="72" t="s">
        <v>70</v>
      </c>
    </row>
    <row r="59" spans="1:78" s="25" customFormat="1" ht="17.25" customHeight="1" x14ac:dyDescent="0.25">
      <c r="A59" s="25">
        <v>2023</v>
      </c>
      <c r="B59" s="25" t="s">
        <v>68</v>
      </c>
      <c r="C59" s="25">
        <v>57</v>
      </c>
      <c r="D59" s="26" t="s">
        <v>127</v>
      </c>
      <c r="E59" s="70">
        <v>1.01</v>
      </c>
      <c r="F59" s="72" t="s">
        <v>70</v>
      </c>
      <c r="G59" s="70">
        <v>-9.0359999999999996</v>
      </c>
      <c r="H59" s="72" t="s">
        <v>70</v>
      </c>
      <c r="I59" s="70">
        <v>6.1180000000000003</v>
      </c>
      <c r="J59" s="72" t="s">
        <v>70</v>
      </c>
      <c r="K59" s="70">
        <v>16.379000000000001</v>
      </c>
      <c r="L59" s="72" t="s">
        <v>70</v>
      </c>
      <c r="M59" s="70">
        <v>65.953000000000003</v>
      </c>
      <c r="N59" s="72" t="s">
        <v>70</v>
      </c>
      <c r="O59" s="70">
        <v>41.203000000000003</v>
      </c>
      <c r="P59" s="72" t="s">
        <v>70</v>
      </c>
      <c r="Q59" s="70">
        <v>36.601999999999997</v>
      </c>
      <c r="R59" s="72" t="s">
        <v>70</v>
      </c>
      <c r="S59" s="70">
        <v>1.181</v>
      </c>
      <c r="T59" s="72" t="s">
        <v>70</v>
      </c>
      <c r="U59" s="70">
        <v>6.4640000000000004</v>
      </c>
      <c r="V59" s="72" t="s">
        <v>70</v>
      </c>
      <c r="W59" s="70">
        <v>95.915000000000006</v>
      </c>
      <c r="X59" s="72" t="s">
        <v>70</v>
      </c>
      <c r="Y59" s="70">
        <v>49.737000000000002</v>
      </c>
      <c r="Z59" s="72" t="s">
        <v>70</v>
      </c>
      <c r="AA59" s="70">
        <v>64.05</v>
      </c>
      <c r="AB59" s="72" t="s">
        <v>70</v>
      </c>
      <c r="AC59" s="70">
        <v>81.197000000000003</v>
      </c>
      <c r="AD59" s="72" t="s">
        <v>70</v>
      </c>
      <c r="AE59" s="70">
        <v>80.736000000000004</v>
      </c>
      <c r="AF59" s="72" t="s">
        <v>70</v>
      </c>
      <c r="AG59" s="70">
        <v>22.739000000000001</v>
      </c>
      <c r="AH59" s="72" t="s">
        <v>70</v>
      </c>
      <c r="AI59" s="70">
        <v>0.17299999999999999</v>
      </c>
      <c r="AJ59" s="72" t="s">
        <v>70</v>
      </c>
      <c r="AK59" s="70">
        <v>2.1269999999999998</v>
      </c>
      <c r="AL59" s="72" t="s">
        <v>70</v>
      </c>
      <c r="AM59" s="70">
        <v>5.4989999999999997</v>
      </c>
      <c r="AN59" s="72" t="s">
        <v>70</v>
      </c>
      <c r="AO59" s="70">
        <v>22.968</v>
      </c>
      <c r="AP59" s="72" t="s">
        <v>70</v>
      </c>
      <c r="AQ59" s="70">
        <v>11.920999999999999</v>
      </c>
      <c r="AR59" s="72" t="s">
        <v>70</v>
      </c>
      <c r="AS59" s="70">
        <v>2.8359999999999999</v>
      </c>
      <c r="AT59" s="72" t="s">
        <v>70</v>
      </c>
      <c r="AU59" s="70">
        <v>3.024</v>
      </c>
      <c r="AV59" s="72" t="s">
        <v>70</v>
      </c>
      <c r="AW59" s="70">
        <v>521.971</v>
      </c>
      <c r="AX59" s="72" t="s">
        <v>70</v>
      </c>
      <c r="AY59" s="70">
        <v>68.531999999999996</v>
      </c>
      <c r="AZ59" s="72" t="s">
        <v>70</v>
      </c>
      <c r="BA59" s="70">
        <v>48.755000000000003</v>
      </c>
      <c r="BB59" s="72" t="s">
        <v>70</v>
      </c>
      <c r="BC59" s="70">
        <v>143.625</v>
      </c>
      <c r="BD59" s="72" t="s">
        <v>70</v>
      </c>
      <c r="BE59" s="70">
        <v>24.71</v>
      </c>
      <c r="BF59" s="72" t="s">
        <v>70</v>
      </c>
      <c r="BG59" s="70">
        <v>7.1719999999999997</v>
      </c>
      <c r="BH59" s="72" t="s">
        <v>70</v>
      </c>
      <c r="BI59" s="70">
        <v>14.76</v>
      </c>
      <c r="BJ59" s="72" t="s">
        <v>70</v>
      </c>
      <c r="BK59" s="70">
        <v>2.8860000000000001</v>
      </c>
      <c r="BL59" s="72" t="s">
        <v>70</v>
      </c>
      <c r="BM59" s="70">
        <v>4.5519999999999996</v>
      </c>
      <c r="BN59" s="72" t="s">
        <v>70</v>
      </c>
      <c r="BO59" s="70">
        <v>7.3970000000000002</v>
      </c>
      <c r="BP59" s="72" t="s">
        <v>70</v>
      </c>
      <c r="BQ59" s="70">
        <v>1058.2260000000001</v>
      </c>
      <c r="BR59" s="72" t="s">
        <v>70</v>
      </c>
      <c r="BS59" s="70">
        <v>82.402000000000001</v>
      </c>
      <c r="BT59" s="72" t="s">
        <v>70</v>
      </c>
      <c r="BU59" s="70">
        <v>179.595</v>
      </c>
      <c r="BV59" s="72" t="s">
        <v>70</v>
      </c>
      <c r="BW59" s="70">
        <v>30.67</v>
      </c>
      <c r="BX59" s="72" t="s">
        <v>70</v>
      </c>
      <c r="BY59" s="70">
        <v>17.324999999999999</v>
      </c>
      <c r="BZ59" s="72" t="s">
        <v>70</v>
      </c>
    </row>
    <row r="60" spans="1:78" s="25" customFormat="1" ht="17.25" customHeight="1" x14ac:dyDescent="0.25">
      <c r="A60" s="25">
        <v>2023</v>
      </c>
      <c r="B60" s="25" t="s">
        <v>68</v>
      </c>
      <c r="C60" s="25">
        <v>58</v>
      </c>
      <c r="D60" s="26" t="s">
        <v>128</v>
      </c>
      <c r="E60" s="70">
        <v>1.05</v>
      </c>
      <c r="F60" s="72" t="s">
        <v>70</v>
      </c>
      <c r="G60" s="70">
        <v>2.9350000000000001</v>
      </c>
      <c r="H60" s="72" t="s">
        <v>70</v>
      </c>
      <c r="I60" s="70">
        <v>5.3529999999999998</v>
      </c>
      <c r="J60" s="72" t="s">
        <v>70</v>
      </c>
      <c r="K60" s="70">
        <v>13.292999999999999</v>
      </c>
      <c r="L60" s="72" t="s">
        <v>70</v>
      </c>
      <c r="M60" s="70">
        <v>58.625</v>
      </c>
      <c r="N60" s="72" t="s">
        <v>70</v>
      </c>
      <c r="O60" s="70">
        <v>35.945999999999998</v>
      </c>
      <c r="P60" s="72" t="s">
        <v>70</v>
      </c>
      <c r="Q60" s="70">
        <v>30.085999999999999</v>
      </c>
      <c r="R60" s="72" t="s">
        <v>70</v>
      </c>
      <c r="S60" s="70">
        <v>0.52800000000000002</v>
      </c>
      <c r="T60" s="72" t="s">
        <v>70</v>
      </c>
      <c r="U60" s="70">
        <v>8.3330000000000002</v>
      </c>
      <c r="V60" s="72" t="s">
        <v>70</v>
      </c>
      <c r="W60" s="70">
        <v>96.79</v>
      </c>
      <c r="X60" s="72" t="s">
        <v>70</v>
      </c>
      <c r="Y60" s="70">
        <v>52.939</v>
      </c>
      <c r="Z60" s="72" t="s">
        <v>70</v>
      </c>
      <c r="AA60" s="70">
        <v>62.387999999999998</v>
      </c>
      <c r="AB60" s="72" t="s">
        <v>70</v>
      </c>
      <c r="AC60" s="70">
        <v>80.412999999999997</v>
      </c>
      <c r="AD60" s="72" t="s">
        <v>70</v>
      </c>
      <c r="AE60" s="70">
        <v>77.900999999999996</v>
      </c>
      <c r="AF60" s="72" t="s">
        <v>70</v>
      </c>
      <c r="AG60" s="70">
        <v>19.321000000000002</v>
      </c>
      <c r="AH60" s="72" t="s">
        <v>70</v>
      </c>
      <c r="AI60" s="70">
        <v>0.35799999999999998</v>
      </c>
      <c r="AJ60" s="72" t="s">
        <v>70</v>
      </c>
      <c r="AK60" s="70">
        <v>2.2829999999999999</v>
      </c>
      <c r="AL60" s="72" t="s">
        <v>70</v>
      </c>
      <c r="AM60" s="70">
        <v>4.742</v>
      </c>
      <c r="AN60" s="72" t="s">
        <v>70</v>
      </c>
      <c r="AO60" s="70">
        <v>21.326000000000001</v>
      </c>
      <c r="AP60" s="72" t="s">
        <v>70</v>
      </c>
      <c r="AQ60" s="70">
        <v>11.912000000000001</v>
      </c>
      <c r="AR60" s="72" t="s">
        <v>70</v>
      </c>
      <c r="AS60" s="70">
        <v>1.145</v>
      </c>
      <c r="AT60" s="72" t="s">
        <v>70</v>
      </c>
      <c r="AU60" s="70">
        <v>2.1280000000000001</v>
      </c>
      <c r="AV60" s="72" t="s">
        <v>70</v>
      </c>
      <c r="AW60" s="70">
        <v>539.74300000000005</v>
      </c>
      <c r="AX60" s="72" t="s">
        <v>70</v>
      </c>
      <c r="AY60" s="70">
        <v>45.04</v>
      </c>
      <c r="AZ60" s="72" t="s">
        <v>70</v>
      </c>
      <c r="BA60" s="70">
        <v>44.375999999999998</v>
      </c>
      <c r="BB60" s="72" t="s">
        <v>70</v>
      </c>
      <c r="BC60" s="70">
        <v>140.31899999999999</v>
      </c>
      <c r="BD60" s="72" t="s">
        <v>70</v>
      </c>
      <c r="BE60" s="70">
        <v>19.855</v>
      </c>
      <c r="BF60" s="72" t="s">
        <v>70</v>
      </c>
      <c r="BG60" s="70">
        <v>7.9180000000000001</v>
      </c>
      <c r="BH60" s="72" t="s">
        <v>70</v>
      </c>
      <c r="BI60" s="70">
        <v>14.292</v>
      </c>
      <c r="BJ60" s="72" t="s">
        <v>70</v>
      </c>
      <c r="BK60" s="70">
        <v>1.6339999999999999</v>
      </c>
      <c r="BL60" s="72" t="s">
        <v>70</v>
      </c>
      <c r="BM60" s="70">
        <v>7.9930000000000003</v>
      </c>
      <c r="BN60" s="72" t="s">
        <v>70</v>
      </c>
      <c r="BO60" s="70">
        <v>2.3719999999999999</v>
      </c>
      <c r="BP60" s="72" t="s">
        <v>70</v>
      </c>
      <c r="BQ60" s="70">
        <v>1049.231</v>
      </c>
      <c r="BR60" s="72" t="s">
        <v>70</v>
      </c>
      <c r="BS60" s="70">
        <v>76.512</v>
      </c>
      <c r="BT60" s="72" t="s">
        <v>70</v>
      </c>
      <c r="BU60" s="70">
        <v>156.69300000000001</v>
      </c>
      <c r="BV60" s="72" t="s">
        <v>70</v>
      </c>
      <c r="BW60" s="70">
        <v>40.459000000000003</v>
      </c>
      <c r="BX60" s="72" t="s">
        <v>70</v>
      </c>
      <c r="BY60" s="70">
        <v>28.4</v>
      </c>
      <c r="BZ60" s="72" t="s">
        <v>70</v>
      </c>
    </row>
    <row r="61" spans="1:78" s="25" customFormat="1" ht="17.25" customHeight="1" x14ac:dyDescent="0.25">
      <c r="A61" s="25">
        <v>2023</v>
      </c>
      <c r="B61" s="25" t="s">
        <v>68</v>
      </c>
      <c r="C61" s="25">
        <v>59</v>
      </c>
      <c r="D61" s="26" t="s">
        <v>129</v>
      </c>
      <c r="E61" s="70">
        <v>0.84</v>
      </c>
      <c r="F61" s="72" t="s">
        <v>70</v>
      </c>
      <c r="G61" s="70">
        <v>-15.571</v>
      </c>
      <c r="H61" s="72" t="s">
        <v>70</v>
      </c>
      <c r="I61" s="70">
        <v>5.6609999999999996</v>
      </c>
      <c r="J61" s="72" t="s">
        <v>70</v>
      </c>
      <c r="K61" s="70">
        <v>16.032</v>
      </c>
      <c r="L61" s="72" t="s">
        <v>70</v>
      </c>
      <c r="M61" s="70">
        <v>61.546999999999997</v>
      </c>
      <c r="N61" s="72" t="s">
        <v>70</v>
      </c>
      <c r="O61" s="70">
        <v>28.652000000000001</v>
      </c>
      <c r="P61" s="72" t="s">
        <v>70</v>
      </c>
      <c r="Q61" s="70">
        <v>39.1</v>
      </c>
      <c r="R61" s="72" t="s">
        <v>70</v>
      </c>
      <c r="S61" s="70">
        <v>1.05</v>
      </c>
      <c r="T61" s="72" t="s">
        <v>70</v>
      </c>
      <c r="U61" s="70">
        <v>13.558999999999999</v>
      </c>
      <c r="V61" s="72" t="s">
        <v>70</v>
      </c>
      <c r="W61" s="70">
        <v>95.83</v>
      </c>
      <c r="X61" s="72" t="s">
        <v>70</v>
      </c>
      <c r="Y61" s="70">
        <v>48.359000000000002</v>
      </c>
      <c r="Z61" s="72" t="s">
        <v>70</v>
      </c>
      <c r="AA61" s="70">
        <v>54.201999999999998</v>
      </c>
      <c r="AB61" s="72" t="s">
        <v>70</v>
      </c>
      <c r="AC61" s="70">
        <v>64.33</v>
      </c>
      <c r="AD61" s="72" t="s">
        <v>70</v>
      </c>
      <c r="AE61" s="70">
        <v>75.206999999999994</v>
      </c>
      <c r="AF61" s="72" t="s">
        <v>70</v>
      </c>
      <c r="AG61" s="70">
        <v>24.431999999999999</v>
      </c>
      <c r="AH61" s="72" t="s">
        <v>70</v>
      </c>
      <c r="AI61" s="70">
        <v>0.25700000000000001</v>
      </c>
      <c r="AJ61" s="72" t="s">
        <v>70</v>
      </c>
      <c r="AK61" s="70">
        <v>1.532</v>
      </c>
      <c r="AL61" s="72" t="s">
        <v>70</v>
      </c>
      <c r="AM61" s="70">
        <v>6.7030000000000003</v>
      </c>
      <c r="AN61" s="72" t="s">
        <v>70</v>
      </c>
      <c r="AO61" s="70">
        <v>28.83</v>
      </c>
      <c r="AP61" s="72" t="s">
        <v>70</v>
      </c>
      <c r="AQ61" s="70">
        <v>15.871</v>
      </c>
      <c r="AR61" s="72" t="s">
        <v>70</v>
      </c>
      <c r="AS61" s="70">
        <v>3.2</v>
      </c>
      <c r="AT61" s="72" t="s">
        <v>70</v>
      </c>
      <c r="AU61" s="70">
        <v>3.145</v>
      </c>
      <c r="AV61" s="72" t="s">
        <v>70</v>
      </c>
      <c r="AW61" s="70">
        <v>549.89599999999996</v>
      </c>
      <c r="AX61" s="72" t="s">
        <v>70</v>
      </c>
      <c r="AY61" s="70">
        <v>71.676000000000002</v>
      </c>
      <c r="AZ61" s="72" t="s">
        <v>70</v>
      </c>
      <c r="BA61" s="70">
        <v>52.140999999999998</v>
      </c>
      <c r="BB61" s="72" t="s">
        <v>70</v>
      </c>
      <c r="BC61" s="70">
        <v>101.124</v>
      </c>
      <c r="BD61" s="72" t="s">
        <v>70</v>
      </c>
      <c r="BE61" s="70">
        <v>24.053999999999998</v>
      </c>
      <c r="BF61" s="72" t="s">
        <v>70</v>
      </c>
      <c r="BG61" s="70">
        <v>5.82</v>
      </c>
      <c r="BH61" s="72" t="s">
        <v>70</v>
      </c>
      <c r="BI61" s="70">
        <v>16.312999999999999</v>
      </c>
      <c r="BJ61" s="72" t="s">
        <v>70</v>
      </c>
      <c r="BK61" s="70">
        <v>1.446</v>
      </c>
      <c r="BL61" s="72" t="s">
        <v>70</v>
      </c>
      <c r="BM61" s="70">
        <v>18.436</v>
      </c>
      <c r="BN61" s="72" t="s">
        <v>70</v>
      </c>
      <c r="BO61" s="70">
        <v>5.5069999999999997</v>
      </c>
      <c r="BP61" s="72" t="s">
        <v>70</v>
      </c>
      <c r="BQ61" s="70">
        <v>1128.066</v>
      </c>
      <c r="BR61" s="72" t="s">
        <v>70</v>
      </c>
      <c r="BS61" s="70">
        <v>107.672</v>
      </c>
      <c r="BT61" s="72" t="s">
        <v>70</v>
      </c>
      <c r="BU61" s="70">
        <v>151.46899999999999</v>
      </c>
      <c r="BV61" s="72" t="s">
        <v>70</v>
      </c>
      <c r="BW61" s="70">
        <v>34.292999999999999</v>
      </c>
      <c r="BX61" s="72" t="s">
        <v>70</v>
      </c>
      <c r="BY61" s="70">
        <v>6.9530000000000003</v>
      </c>
      <c r="BZ61" s="72" t="s">
        <v>70</v>
      </c>
    </row>
    <row r="62" spans="1:78" s="25" customFormat="1" ht="17.25" customHeight="1" x14ac:dyDescent="0.25">
      <c r="A62" s="25">
        <v>2023</v>
      </c>
      <c r="B62" s="25" t="s">
        <v>68</v>
      </c>
      <c r="C62" s="25">
        <v>60</v>
      </c>
      <c r="D62" s="26" t="s">
        <v>130</v>
      </c>
      <c r="E62" s="70">
        <v>1.1299999999999999</v>
      </c>
      <c r="F62" s="72" t="s">
        <v>70</v>
      </c>
      <c r="G62" s="70">
        <v>-1.2110000000000001</v>
      </c>
      <c r="H62" s="72" t="s">
        <v>70</v>
      </c>
      <c r="I62" s="70">
        <v>4.556</v>
      </c>
      <c r="J62" s="72" t="s">
        <v>70</v>
      </c>
      <c r="K62" s="70">
        <v>16.238</v>
      </c>
      <c r="L62" s="72" t="s">
        <v>70</v>
      </c>
      <c r="M62" s="70">
        <v>69.424000000000007</v>
      </c>
      <c r="N62" s="72" t="s">
        <v>70</v>
      </c>
      <c r="O62" s="70">
        <v>38.776000000000003</v>
      </c>
      <c r="P62" s="72" t="s">
        <v>70</v>
      </c>
      <c r="Q62" s="70">
        <v>30.795000000000002</v>
      </c>
      <c r="R62" s="72" t="s">
        <v>70</v>
      </c>
      <c r="S62" s="70">
        <v>1.484</v>
      </c>
      <c r="T62" s="72" t="s">
        <v>70</v>
      </c>
      <c r="U62" s="70">
        <v>12.028</v>
      </c>
      <c r="V62" s="72" t="s">
        <v>70</v>
      </c>
      <c r="W62" s="70">
        <v>98.457999999999998</v>
      </c>
      <c r="X62" s="72" t="s">
        <v>70</v>
      </c>
      <c r="Y62" s="70">
        <v>51.917999999999999</v>
      </c>
      <c r="Z62" s="72" t="s">
        <v>70</v>
      </c>
      <c r="AA62" s="70">
        <v>63.576999999999998</v>
      </c>
      <c r="AB62" s="72" t="s">
        <v>70</v>
      </c>
      <c r="AC62" s="70">
        <v>80.066999999999993</v>
      </c>
      <c r="AD62" s="72" t="s">
        <v>70</v>
      </c>
      <c r="AE62" s="70">
        <v>84.834000000000003</v>
      </c>
      <c r="AF62" s="72" t="s">
        <v>70</v>
      </c>
      <c r="AG62" s="70">
        <v>19.888000000000002</v>
      </c>
      <c r="AH62" s="72" t="s">
        <v>70</v>
      </c>
      <c r="AI62" s="70">
        <v>0.63</v>
      </c>
      <c r="AJ62" s="72" t="s">
        <v>70</v>
      </c>
      <c r="AK62" s="70">
        <v>2.0830000000000002</v>
      </c>
      <c r="AL62" s="72" t="s">
        <v>70</v>
      </c>
      <c r="AM62" s="70">
        <v>6.1820000000000004</v>
      </c>
      <c r="AN62" s="72" t="s">
        <v>70</v>
      </c>
      <c r="AO62" s="70">
        <v>22.885000000000002</v>
      </c>
      <c r="AP62" s="72" t="s">
        <v>70</v>
      </c>
      <c r="AQ62" s="70">
        <v>12.009</v>
      </c>
      <c r="AR62" s="72" t="s">
        <v>70</v>
      </c>
      <c r="AS62" s="70">
        <v>1.5660000000000001</v>
      </c>
      <c r="AT62" s="72" t="s">
        <v>70</v>
      </c>
      <c r="AU62" s="70">
        <v>2.1890000000000001</v>
      </c>
      <c r="AV62" s="72" t="s">
        <v>70</v>
      </c>
      <c r="AW62" s="70">
        <v>629.38499999999999</v>
      </c>
      <c r="AX62" s="72" t="s">
        <v>70</v>
      </c>
      <c r="AY62" s="70">
        <v>65.546999999999997</v>
      </c>
      <c r="AZ62" s="72" t="s">
        <v>70</v>
      </c>
      <c r="BA62" s="70">
        <v>68.335999999999999</v>
      </c>
      <c r="BB62" s="72" t="s">
        <v>70</v>
      </c>
      <c r="BC62" s="70">
        <v>155.08199999999999</v>
      </c>
      <c r="BD62" s="72" t="s">
        <v>70</v>
      </c>
      <c r="BE62" s="70">
        <v>26.193000000000001</v>
      </c>
      <c r="BF62" s="72" t="s">
        <v>70</v>
      </c>
      <c r="BG62" s="70">
        <v>5.9850000000000003</v>
      </c>
      <c r="BH62" s="72" t="s">
        <v>70</v>
      </c>
      <c r="BI62" s="70">
        <v>14.395</v>
      </c>
      <c r="BJ62" s="72" t="s">
        <v>70</v>
      </c>
      <c r="BK62" s="70">
        <v>1.222</v>
      </c>
      <c r="BL62" s="72" t="s">
        <v>70</v>
      </c>
      <c r="BM62" s="70">
        <v>4.7619999999999996</v>
      </c>
      <c r="BN62" s="72" t="s">
        <v>70</v>
      </c>
      <c r="BO62" s="70">
        <v>4.41</v>
      </c>
      <c r="BP62" s="72" t="s">
        <v>70</v>
      </c>
      <c r="BQ62" s="70">
        <v>1005.842</v>
      </c>
      <c r="BR62" s="72" t="s">
        <v>70</v>
      </c>
      <c r="BS62" s="70">
        <v>58.741999999999997</v>
      </c>
      <c r="BT62" s="72" t="s">
        <v>70</v>
      </c>
      <c r="BU62" s="70">
        <v>173.20699999999999</v>
      </c>
      <c r="BV62" s="72" t="s">
        <v>70</v>
      </c>
      <c r="BW62" s="70">
        <v>49.898000000000003</v>
      </c>
      <c r="BX62" s="72" t="s">
        <v>70</v>
      </c>
      <c r="BY62" s="70">
        <v>23.92</v>
      </c>
      <c r="BZ62" s="72" t="s">
        <v>70</v>
      </c>
    </row>
    <row r="63" spans="1:78" s="25" customFormat="1" ht="17.25" customHeight="1" x14ac:dyDescent="0.25">
      <c r="A63" s="25">
        <v>2023</v>
      </c>
      <c r="B63" s="25" t="s">
        <v>68</v>
      </c>
      <c r="C63" s="25">
        <v>61</v>
      </c>
      <c r="D63" s="26" t="s">
        <v>131</v>
      </c>
      <c r="E63" s="70">
        <v>1.21</v>
      </c>
      <c r="F63" s="72" t="s">
        <v>70</v>
      </c>
      <c r="G63" s="70">
        <v>-5.0919999999999996</v>
      </c>
      <c r="H63" s="72" t="s">
        <v>70</v>
      </c>
      <c r="I63" s="70">
        <v>5.8209999999999997</v>
      </c>
      <c r="J63" s="72" t="s">
        <v>70</v>
      </c>
      <c r="K63" s="70">
        <v>10.364000000000001</v>
      </c>
      <c r="L63" s="72" t="s">
        <v>70</v>
      </c>
      <c r="M63" s="70">
        <v>64.787000000000006</v>
      </c>
      <c r="N63" s="72" t="s">
        <v>70</v>
      </c>
      <c r="O63" s="70">
        <v>46.110999999999997</v>
      </c>
      <c r="P63" s="72" t="s">
        <v>70</v>
      </c>
      <c r="Q63" s="70">
        <v>23.099</v>
      </c>
      <c r="R63" s="72" t="s">
        <v>70</v>
      </c>
      <c r="S63" s="70">
        <v>1.4039999999999999</v>
      </c>
      <c r="T63" s="72" t="s">
        <v>70</v>
      </c>
      <c r="U63" s="70">
        <v>6.7039999999999997</v>
      </c>
      <c r="V63" s="72" t="s">
        <v>70</v>
      </c>
      <c r="W63" s="70">
        <v>97.858999999999995</v>
      </c>
      <c r="X63" s="72" t="s">
        <v>70</v>
      </c>
      <c r="Y63" s="70">
        <v>44.113999999999997</v>
      </c>
      <c r="Z63" s="72" t="s">
        <v>70</v>
      </c>
      <c r="AA63" s="70">
        <v>62.488</v>
      </c>
      <c r="AB63" s="72" t="s">
        <v>70</v>
      </c>
      <c r="AC63" s="70">
        <v>69.347999999999999</v>
      </c>
      <c r="AD63" s="72" t="s">
        <v>70</v>
      </c>
      <c r="AE63" s="70">
        <v>72.98</v>
      </c>
      <c r="AF63" s="72" t="s">
        <v>70</v>
      </c>
      <c r="AG63" s="70">
        <v>15.82</v>
      </c>
      <c r="AH63" s="72" t="s">
        <v>70</v>
      </c>
      <c r="AI63" s="70">
        <v>0.75700000000000001</v>
      </c>
      <c r="AJ63" s="72" t="s">
        <v>70</v>
      </c>
      <c r="AK63" s="70">
        <v>1.603</v>
      </c>
      <c r="AL63" s="72" t="s">
        <v>70</v>
      </c>
      <c r="AM63" s="70">
        <v>4.976</v>
      </c>
      <c r="AN63" s="72" t="s">
        <v>70</v>
      </c>
      <c r="AO63" s="70">
        <v>20.215</v>
      </c>
      <c r="AP63" s="72" t="s">
        <v>70</v>
      </c>
      <c r="AQ63" s="70">
        <v>11.419</v>
      </c>
      <c r="AR63" s="72" t="s">
        <v>70</v>
      </c>
      <c r="AS63" s="70">
        <v>1.3149999999999999</v>
      </c>
      <c r="AT63" s="72" t="s">
        <v>70</v>
      </c>
      <c r="AU63" s="70">
        <v>1.909</v>
      </c>
      <c r="AV63" s="72" t="s">
        <v>70</v>
      </c>
      <c r="AW63" s="70">
        <v>593.971</v>
      </c>
      <c r="AX63" s="72" t="s">
        <v>70</v>
      </c>
      <c r="AY63" s="70">
        <v>61.838999999999999</v>
      </c>
      <c r="AZ63" s="72" t="s">
        <v>70</v>
      </c>
      <c r="BA63" s="70">
        <v>81.483000000000004</v>
      </c>
      <c r="BB63" s="72" t="s">
        <v>70</v>
      </c>
      <c r="BC63" s="70">
        <v>132.15100000000001</v>
      </c>
      <c r="BD63" s="72" t="s">
        <v>70</v>
      </c>
      <c r="BE63" s="70">
        <v>18.100000000000001</v>
      </c>
      <c r="BF63" s="72" t="s">
        <v>70</v>
      </c>
      <c r="BG63" s="70">
        <v>6.234</v>
      </c>
      <c r="BH63" s="72" t="s">
        <v>70</v>
      </c>
      <c r="BI63" s="70">
        <v>14.196</v>
      </c>
      <c r="BJ63" s="72" t="s">
        <v>70</v>
      </c>
      <c r="BK63" s="70">
        <v>1.357</v>
      </c>
      <c r="BL63" s="72" t="s">
        <v>70</v>
      </c>
      <c r="BM63" s="70">
        <v>6.1139999999999999</v>
      </c>
      <c r="BN63" s="72" t="s">
        <v>70</v>
      </c>
      <c r="BO63" s="70">
        <v>3.7080000000000002</v>
      </c>
      <c r="BP63" s="72" t="s">
        <v>70</v>
      </c>
      <c r="BQ63" s="70">
        <v>826.73</v>
      </c>
      <c r="BR63" s="72" t="s">
        <v>70</v>
      </c>
      <c r="BS63" s="70">
        <v>54.685000000000002</v>
      </c>
      <c r="BT63" s="72" t="s">
        <v>70</v>
      </c>
      <c r="BU63" s="70">
        <v>144.09</v>
      </c>
      <c r="BV63" s="72" t="s">
        <v>70</v>
      </c>
      <c r="BW63" s="70">
        <v>38.497</v>
      </c>
      <c r="BX63" s="72" t="s">
        <v>70</v>
      </c>
      <c r="BY63" s="70">
        <v>15.016</v>
      </c>
      <c r="BZ63" s="72" t="s">
        <v>70</v>
      </c>
    </row>
    <row r="64" spans="1:78" s="25" customFormat="1" ht="17.25" customHeight="1" x14ac:dyDescent="0.25">
      <c r="A64" s="25">
        <v>2023</v>
      </c>
      <c r="B64" s="25" t="s">
        <v>68</v>
      </c>
      <c r="C64" s="25">
        <v>62</v>
      </c>
      <c r="D64" s="26" t="s">
        <v>132</v>
      </c>
      <c r="E64" s="70">
        <v>1.06</v>
      </c>
      <c r="F64" s="72" t="s">
        <v>70</v>
      </c>
      <c r="G64" s="70">
        <v>-14.057</v>
      </c>
      <c r="H64" s="72" t="s">
        <v>70</v>
      </c>
      <c r="I64" s="70">
        <v>4.9589999999999996</v>
      </c>
      <c r="J64" s="72" t="s">
        <v>70</v>
      </c>
      <c r="K64" s="70">
        <v>18.327999999999999</v>
      </c>
      <c r="L64" s="72" t="s">
        <v>70</v>
      </c>
      <c r="M64" s="70">
        <v>70.435000000000002</v>
      </c>
      <c r="N64" s="72" t="s">
        <v>70</v>
      </c>
      <c r="O64" s="70">
        <v>48.427999999999997</v>
      </c>
      <c r="P64" s="72" t="s">
        <v>70</v>
      </c>
      <c r="Q64" s="70">
        <v>25.806000000000001</v>
      </c>
      <c r="R64" s="72" t="s">
        <v>70</v>
      </c>
      <c r="S64" s="70">
        <v>1.7310000000000001</v>
      </c>
      <c r="T64" s="72" t="s">
        <v>72</v>
      </c>
      <c r="U64" s="70">
        <v>25</v>
      </c>
      <c r="V64" s="72" t="s">
        <v>70</v>
      </c>
      <c r="W64" s="70">
        <v>94.811000000000007</v>
      </c>
      <c r="X64" s="72" t="s">
        <v>70</v>
      </c>
      <c r="Y64" s="70">
        <v>54.804000000000002</v>
      </c>
      <c r="Z64" s="72" t="s">
        <v>70</v>
      </c>
      <c r="AA64" s="70">
        <v>59.948</v>
      </c>
      <c r="AB64" s="72" t="s">
        <v>70</v>
      </c>
      <c r="AC64" s="70">
        <v>73.462000000000003</v>
      </c>
      <c r="AD64" s="72" t="s">
        <v>70</v>
      </c>
      <c r="AE64" s="70">
        <v>81.02</v>
      </c>
      <c r="AF64" s="72" t="s">
        <v>70</v>
      </c>
      <c r="AG64" s="70">
        <v>21.466000000000001</v>
      </c>
      <c r="AH64" s="72" t="s">
        <v>70</v>
      </c>
      <c r="AI64" s="83">
        <v>0</v>
      </c>
      <c r="AJ64" s="72" t="s">
        <v>70</v>
      </c>
      <c r="AK64" s="70">
        <v>3</v>
      </c>
      <c r="AL64" s="72" t="s">
        <v>70</v>
      </c>
      <c r="AM64" s="70">
        <v>4.8949999999999996</v>
      </c>
      <c r="AN64" s="72" t="s">
        <v>70</v>
      </c>
      <c r="AO64" s="70">
        <v>25.998999999999999</v>
      </c>
      <c r="AP64" s="72" t="s">
        <v>70</v>
      </c>
      <c r="AQ64" s="70">
        <v>12.972</v>
      </c>
      <c r="AR64" s="72" t="s">
        <v>70</v>
      </c>
      <c r="AS64" s="70">
        <v>3.5</v>
      </c>
      <c r="AT64" s="72" t="s">
        <v>70</v>
      </c>
      <c r="AU64" s="70">
        <v>2.363</v>
      </c>
      <c r="AV64" s="72" t="s">
        <v>70</v>
      </c>
      <c r="AW64" s="70">
        <v>363.10599999999999</v>
      </c>
      <c r="AX64" s="72" t="s">
        <v>70</v>
      </c>
      <c r="AY64" s="70">
        <v>29.448</v>
      </c>
      <c r="AZ64" s="72" t="s">
        <v>70</v>
      </c>
      <c r="BA64" s="70">
        <v>37.145000000000003</v>
      </c>
      <c r="BB64" s="72" t="s">
        <v>72</v>
      </c>
      <c r="BC64" s="70">
        <v>55.417999999999999</v>
      </c>
      <c r="BD64" s="72" t="s">
        <v>72</v>
      </c>
      <c r="BE64" s="70">
        <v>3.1549999999999998</v>
      </c>
      <c r="BF64" s="72" t="s">
        <v>70</v>
      </c>
      <c r="BG64" s="70">
        <v>7.6660000000000004</v>
      </c>
      <c r="BH64" s="72" t="s">
        <v>72</v>
      </c>
      <c r="BI64" s="70">
        <v>17.997</v>
      </c>
      <c r="BJ64" s="72" t="s">
        <v>70</v>
      </c>
      <c r="BK64" s="70">
        <v>2.02</v>
      </c>
      <c r="BL64" s="72" t="s">
        <v>72</v>
      </c>
      <c r="BM64" s="70">
        <v>3.8730000000000002</v>
      </c>
      <c r="BN64" s="72" t="s">
        <v>70</v>
      </c>
      <c r="BO64" s="70">
        <v>7.258</v>
      </c>
      <c r="BP64" s="72" t="s">
        <v>70</v>
      </c>
      <c r="BQ64" s="70">
        <v>1154.759</v>
      </c>
      <c r="BR64" s="72" t="s">
        <v>70</v>
      </c>
      <c r="BS64" s="70">
        <v>67.784999999999997</v>
      </c>
      <c r="BT64" s="72" t="s">
        <v>70</v>
      </c>
      <c r="BU64" s="70">
        <v>133.97200000000001</v>
      </c>
      <c r="BV64" s="72" t="s">
        <v>72</v>
      </c>
      <c r="BW64" s="70">
        <v>23.45</v>
      </c>
      <c r="BX64" s="72" t="s">
        <v>72</v>
      </c>
      <c r="BY64" s="70">
        <v>15.488</v>
      </c>
      <c r="BZ64" s="72" t="s">
        <v>72</v>
      </c>
    </row>
    <row r="65" spans="1:78" s="25" customFormat="1" ht="17.25" customHeight="1" x14ac:dyDescent="0.25">
      <c r="A65" s="25">
        <v>2023</v>
      </c>
      <c r="B65" s="25" t="s">
        <v>68</v>
      </c>
      <c r="C65" s="25">
        <v>63</v>
      </c>
      <c r="D65" s="26" t="s">
        <v>133</v>
      </c>
      <c r="E65" s="70">
        <v>0.96</v>
      </c>
      <c r="F65" s="72" t="s">
        <v>70</v>
      </c>
      <c r="G65" s="70">
        <v>-7.4909999999999997</v>
      </c>
      <c r="H65" s="72" t="s">
        <v>70</v>
      </c>
      <c r="I65" s="70">
        <v>6.1</v>
      </c>
      <c r="J65" s="72" t="s">
        <v>70</v>
      </c>
      <c r="K65" s="70">
        <v>15.791</v>
      </c>
      <c r="L65" s="72" t="s">
        <v>70</v>
      </c>
      <c r="M65" s="70">
        <v>64.694000000000003</v>
      </c>
      <c r="N65" s="72" t="s">
        <v>70</v>
      </c>
      <c r="O65" s="70">
        <v>38.008000000000003</v>
      </c>
      <c r="P65" s="72" t="s">
        <v>70</v>
      </c>
      <c r="Q65" s="70">
        <v>30.190999999999999</v>
      </c>
      <c r="R65" s="72" t="s">
        <v>70</v>
      </c>
      <c r="S65" s="70">
        <v>1.137</v>
      </c>
      <c r="T65" s="72" t="s">
        <v>70</v>
      </c>
      <c r="U65" s="70">
        <v>10.728</v>
      </c>
      <c r="V65" s="72" t="s">
        <v>70</v>
      </c>
      <c r="W65" s="70">
        <v>95.584000000000003</v>
      </c>
      <c r="X65" s="72" t="s">
        <v>70</v>
      </c>
      <c r="Y65" s="70">
        <v>53.295000000000002</v>
      </c>
      <c r="Z65" s="72" t="s">
        <v>70</v>
      </c>
      <c r="AA65" s="70">
        <v>65.533000000000001</v>
      </c>
      <c r="AB65" s="72" t="s">
        <v>70</v>
      </c>
      <c r="AC65" s="70">
        <v>71.879000000000005</v>
      </c>
      <c r="AD65" s="72" t="s">
        <v>70</v>
      </c>
      <c r="AE65" s="70">
        <v>79.174000000000007</v>
      </c>
      <c r="AF65" s="72" t="s">
        <v>70</v>
      </c>
      <c r="AG65" s="70">
        <v>28.309000000000001</v>
      </c>
      <c r="AH65" s="72" t="s">
        <v>70</v>
      </c>
      <c r="AI65" s="70">
        <v>0.375</v>
      </c>
      <c r="AJ65" s="72" t="s">
        <v>70</v>
      </c>
      <c r="AK65" s="70">
        <v>1.4279999999999999</v>
      </c>
      <c r="AL65" s="72" t="s">
        <v>70</v>
      </c>
      <c r="AM65" s="70">
        <v>4.5540000000000003</v>
      </c>
      <c r="AN65" s="72" t="s">
        <v>70</v>
      </c>
      <c r="AO65" s="70">
        <v>23.783000000000001</v>
      </c>
      <c r="AP65" s="72" t="s">
        <v>70</v>
      </c>
      <c r="AQ65" s="70">
        <v>11.981</v>
      </c>
      <c r="AR65" s="72" t="s">
        <v>70</v>
      </c>
      <c r="AS65" s="70">
        <v>2.286</v>
      </c>
      <c r="AT65" s="72" t="s">
        <v>70</v>
      </c>
      <c r="AU65" s="70">
        <v>3.1549999999999998</v>
      </c>
      <c r="AV65" s="72" t="s">
        <v>70</v>
      </c>
      <c r="AW65" s="70">
        <v>554.05899999999997</v>
      </c>
      <c r="AX65" s="72" t="s">
        <v>70</v>
      </c>
      <c r="AY65" s="70">
        <v>72.572999999999993</v>
      </c>
      <c r="AZ65" s="72" t="s">
        <v>70</v>
      </c>
      <c r="BA65" s="70">
        <v>68.019000000000005</v>
      </c>
      <c r="BB65" s="72" t="s">
        <v>70</v>
      </c>
      <c r="BC65" s="70">
        <v>90.186000000000007</v>
      </c>
      <c r="BD65" s="72" t="s">
        <v>70</v>
      </c>
      <c r="BE65" s="70">
        <v>18.766999999999999</v>
      </c>
      <c r="BF65" s="72" t="s">
        <v>70</v>
      </c>
      <c r="BG65" s="70">
        <v>5.1239999999999997</v>
      </c>
      <c r="BH65" s="72" t="s">
        <v>70</v>
      </c>
      <c r="BI65" s="70">
        <v>14.878</v>
      </c>
      <c r="BJ65" s="72" t="s">
        <v>70</v>
      </c>
      <c r="BK65" s="70">
        <v>0.61</v>
      </c>
      <c r="BL65" s="72" t="s">
        <v>70</v>
      </c>
      <c r="BM65" s="70">
        <v>10.661</v>
      </c>
      <c r="BN65" s="72" t="s">
        <v>70</v>
      </c>
      <c r="BO65" s="70">
        <v>8.5980000000000008</v>
      </c>
      <c r="BP65" s="72" t="s">
        <v>70</v>
      </c>
      <c r="BQ65" s="70">
        <v>1051.683</v>
      </c>
      <c r="BR65" s="72" t="s">
        <v>70</v>
      </c>
      <c r="BS65" s="70">
        <v>88.019000000000005</v>
      </c>
      <c r="BT65" s="72" t="s">
        <v>70</v>
      </c>
      <c r="BU65" s="70">
        <v>168.38399999999999</v>
      </c>
      <c r="BV65" s="72" t="s">
        <v>70</v>
      </c>
      <c r="BW65" s="70">
        <v>37.298000000000002</v>
      </c>
      <c r="BX65" s="72" t="s">
        <v>70</v>
      </c>
      <c r="BY65" s="70">
        <v>16.468</v>
      </c>
      <c r="BZ65" s="72" t="s">
        <v>70</v>
      </c>
    </row>
    <row r="66" spans="1:78" s="25" customFormat="1" ht="17.25" customHeight="1" x14ac:dyDescent="0.25">
      <c r="A66" s="25">
        <v>2023</v>
      </c>
      <c r="B66" s="25" t="s">
        <v>68</v>
      </c>
      <c r="C66" s="25">
        <v>64</v>
      </c>
      <c r="D66" s="26" t="s">
        <v>134</v>
      </c>
      <c r="E66" s="70">
        <v>1.17</v>
      </c>
      <c r="F66" s="72" t="s">
        <v>70</v>
      </c>
      <c r="G66" s="70">
        <v>0.54400000000000004</v>
      </c>
      <c r="H66" s="72" t="s">
        <v>70</v>
      </c>
      <c r="I66" s="70">
        <v>5.3010000000000002</v>
      </c>
      <c r="J66" s="72" t="s">
        <v>70</v>
      </c>
      <c r="K66" s="70">
        <v>12.093</v>
      </c>
      <c r="L66" s="72" t="s">
        <v>70</v>
      </c>
      <c r="M66" s="70">
        <v>71.117999999999995</v>
      </c>
      <c r="N66" s="72" t="s">
        <v>70</v>
      </c>
      <c r="O66" s="70">
        <v>48.323</v>
      </c>
      <c r="P66" s="72" t="s">
        <v>70</v>
      </c>
      <c r="Q66" s="70">
        <v>22.004999999999999</v>
      </c>
      <c r="R66" s="72" t="s">
        <v>70</v>
      </c>
      <c r="S66" s="70">
        <v>1.4319999999999999</v>
      </c>
      <c r="T66" s="72" t="s">
        <v>70</v>
      </c>
      <c r="U66" s="70">
        <v>7.4489999999999998</v>
      </c>
      <c r="V66" s="72" t="s">
        <v>70</v>
      </c>
      <c r="W66" s="70">
        <v>98.759</v>
      </c>
      <c r="X66" s="72" t="s">
        <v>70</v>
      </c>
      <c r="Y66" s="70">
        <v>53.750999999999998</v>
      </c>
      <c r="Z66" s="72" t="s">
        <v>70</v>
      </c>
      <c r="AA66" s="70">
        <v>67.646000000000001</v>
      </c>
      <c r="AB66" s="72" t="s">
        <v>70</v>
      </c>
      <c r="AC66" s="70">
        <v>70.921000000000006</v>
      </c>
      <c r="AD66" s="72" t="s">
        <v>70</v>
      </c>
      <c r="AE66" s="70">
        <v>77.483000000000004</v>
      </c>
      <c r="AF66" s="72" t="s">
        <v>70</v>
      </c>
      <c r="AG66" s="70">
        <v>17.939</v>
      </c>
      <c r="AH66" s="72" t="s">
        <v>70</v>
      </c>
      <c r="AI66" s="70">
        <v>0.68799999999999994</v>
      </c>
      <c r="AJ66" s="72" t="s">
        <v>70</v>
      </c>
      <c r="AK66" s="70">
        <v>1.476</v>
      </c>
      <c r="AL66" s="72" t="s">
        <v>70</v>
      </c>
      <c r="AM66" s="70">
        <v>5.3049999999999997</v>
      </c>
      <c r="AN66" s="72" t="s">
        <v>70</v>
      </c>
      <c r="AO66" s="70">
        <v>21.254000000000001</v>
      </c>
      <c r="AP66" s="72" t="s">
        <v>70</v>
      </c>
      <c r="AQ66" s="70">
        <v>9.3889999999999993</v>
      </c>
      <c r="AR66" s="72" t="s">
        <v>70</v>
      </c>
      <c r="AS66" s="70">
        <v>1.5349999999999999</v>
      </c>
      <c r="AT66" s="72" t="s">
        <v>70</v>
      </c>
      <c r="AU66" s="70">
        <v>1.4910000000000001</v>
      </c>
      <c r="AV66" s="72" t="s">
        <v>70</v>
      </c>
      <c r="AW66" s="70">
        <v>553.202</v>
      </c>
      <c r="AX66" s="72" t="s">
        <v>70</v>
      </c>
      <c r="AY66" s="70">
        <v>41.765000000000001</v>
      </c>
      <c r="AZ66" s="72" t="s">
        <v>70</v>
      </c>
      <c r="BA66" s="70">
        <v>102.598</v>
      </c>
      <c r="BB66" s="72" t="s">
        <v>70</v>
      </c>
      <c r="BC66" s="70">
        <v>103.221</v>
      </c>
      <c r="BD66" s="72" t="s">
        <v>70</v>
      </c>
      <c r="BE66" s="70">
        <v>15.85</v>
      </c>
      <c r="BF66" s="72" t="s">
        <v>70</v>
      </c>
      <c r="BG66" s="70">
        <v>5.6239999999999997</v>
      </c>
      <c r="BH66" s="72" t="s">
        <v>70</v>
      </c>
      <c r="BI66" s="70">
        <v>13.468999999999999</v>
      </c>
      <c r="BJ66" s="72" t="s">
        <v>70</v>
      </c>
      <c r="BK66" s="70">
        <v>0.88500000000000001</v>
      </c>
      <c r="BL66" s="72" t="s">
        <v>70</v>
      </c>
      <c r="BM66" s="70">
        <v>6.2919999999999998</v>
      </c>
      <c r="BN66" s="72" t="s">
        <v>70</v>
      </c>
      <c r="BO66" s="70">
        <v>25.786000000000001</v>
      </c>
      <c r="BP66" s="72" t="s">
        <v>70</v>
      </c>
      <c r="BQ66" s="70">
        <v>827.30899999999997</v>
      </c>
      <c r="BR66" s="72" t="s">
        <v>70</v>
      </c>
      <c r="BS66" s="70">
        <v>62.844999999999999</v>
      </c>
      <c r="BT66" s="72" t="s">
        <v>70</v>
      </c>
      <c r="BU66" s="70">
        <v>154.52600000000001</v>
      </c>
      <c r="BV66" s="72" t="s">
        <v>70</v>
      </c>
      <c r="BW66" s="70">
        <v>44.62</v>
      </c>
      <c r="BX66" s="72" t="s">
        <v>70</v>
      </c>
      <c r="BY66" s="70">
        <v>13.956</v>
      </c>
      <c r="BZ66" s="72" t="s">
        <v>70</v>
      </c>
    </row>
    <row r="67" spans="1:78" s="25" customFormat="1" ht="17.25" customHeight="1" x14ac:dyDescent="0.25">
      <c r="A67" s="25">
        <v>2023</v>
      </c>
      <c r="B67" s="25" t="s">
        <v>68</v>
      </c>
      <c r="C67" s="25">
        <v>65</v>
      </c>
      <c r="D67" s="26" t="s">
        <v>135</v>
      </c>
      <c r="E67" s="70">
        <v>0.96</v>
      </c>
      <c r="F67" s="72" t="s">
        <v>70</v>
      </c>
      <c r="G67" s="70">
        <v>-21.827000000000002</v>
      </c>
      <c r="H67" s="72" t="s">
        <v>70</v>
      </c>
      <c r="I67" s="70">
        <v>7.0330000000000004</v>
      </c>
      <c r="J67" s="72" t="s">
        <v>70</v>
      </c>
      <c r="K67" s="70">
        <v>18.414000000000001</v>
      </c>
      <c r="L67" s="72" t="s">
        <v>70</v>
      </c>
      <c r="M67" s="70">
        <v>68.494</v>
      </c>
      <c r="N67" s="72" t="s">
        <v>70</v>
      </c>
      <c r="O67" s="70">
        <v>31.698</v>
      </c>
      <c r="P67" s="72" t="s">
        <v>70</v>
      </c>
      <c r="Q67" s="70">
        <v>29.073</v>
      </c>
      <c r="R67" s="72" t="s">
        <v>70</v>
      </c>
      <c r="S67" s="70">
        <v>1.056</v>
      </c>
      <c r="T67" s="72" t="s">
        <v>70</v>
      </c>
      <c r="U67" s="70">
        <v>11.321</v>
      </c>
      <c r="V67" s="72" t="s">
        <v>72</v>
      </c>
      <c r="W67" s="70">
        <v>97.471999999999994</v>
      </c>
      <c r="X67" s="72" t="s">
        <v>70</v>
      </c>
      <c r="Y67" s="70">
        <v>56.302999999999997</v>
      </c>
      <c r="Z67" s="72" t="s">
        <v>70</v>
      </c>
      <c r="AA67" s="70">
        <v>64.064999999999998</v>
      </c>
      <c r="AB67" s="72" t="s">
        <v>70</v>
      </c>
      <c r="AC67" s="70">
        <v>78.257000000000005</v>
      </c>
      <c r="AD67" s="72" t="s">
        <v>70</v>
      </c>
      <c r="AE67" s="70">
        <v>71.066000000000003</v>
      </c>
      <c r="AF67" s="72" t="s">
        <v>70</v>
      </c>
      <c r="AG67" s="70">
        <v>24.745000000000001</v>
      </c>
      <c r="AH67" s="72" t="s">
        <v>70</v>
      </c>
      <c r="AI67" s="70">
        <v>0.29599999999999999</v>
      </c>
      <c r="AJ67" s="72" t="s">
        <v>70</v>
      </c>
      <c r="AK67" s="70">
        <v>1.44</v>
      </c>
      <c r="AL67" s="72" t="s">
        <v>70</v>
      </c>
      <c r="AM67" s="70">
        <v>6.6760000000000002</v>
      </c>
      <c r="AN67" s="72" t="s">
        <v>70</v>
      </c>
      <c r="AO67" s="70">
        <v>23.045000000000002</v>
      </c>
      <c r="AP67" s="72" t="s">
        <v>70</v>
      </c>
      <c r="AQ67" s="70">
        <v>12.204000000000001</v>
      </c>
      <c r="AR67" s="72" t="s">
        <v>70</v>
      </c>
      <c r="AS67" s="70">
        <v>0.86899999999999999</v>
      </c>
      <c r="AT67" s="72" t="s">
        <v>70</v>
      </c>
      <c r="AU67" s="70">
        <v>2.2989999999999999</v>
      </c>
      <c r="AV67" s="72" t="s">
        <v>70</v>
      </c>
      <c r="AW67" s="70">
        <v>596.91</v>
      </c>
      <c r="AX67" s="72" t="s">
        <v>70</v>
      </c>
      <c r="AY67" s="70">
        <v>57.143999999999998</v>
      </c>
      <c r="AZ67" s="72" t="s">
        <v>70</v>
      </c>
      <c r="BA67" s="70">
        <v>100.93</v>
      </c>
      <c r="BB67" s="72" t="s">
        <v>72</v>
      </c>
      <c r="BC67" s="70">
        <v>142.18100000000001</v>
      </c>
      <c r="BD67" s="72" t="s">
        <v>72</v>
      </c>
      <c r="BE67" s="70">
        <v>2.6549999999999998</v>
      </c>
      <c r="BF67" s="72" t="s">
        <v>70</v>
      </c>
      <c r="BG67" s="70">
        <v>4.9400000000000004</v>
      </c>
      <c r="BH67" s="72" t="s">
        <v>70</v>
      </c>
      <c r="BI67" s="70">
        <v>16.474</v>
      </c>
      <c r="BJ67" s="72" t="s">
        <v>70</v>
      </c>
      <c r="BK67" s="70">
        <v>1.0940000000000001</v>
      </c>
      <c r="BL67" s="72" t="s">
        <v>70</v>
      </c>
      <c r="BM67" s="70">
        <v>2.6789999999999998</v>
      </c>
      <c r="BN67" s="72" t="s">
        <v>70</v>
      </c>
      <c r="BO67" s="70">
        <v>50.292999999999999</v>
      </c>
      <c r="BP67" s="72" t="s">
        <v>70</v>
      </c>
      <c r="BQ67" s="70">
        <v>904.48900000000003</v>
      </c>
      <c r="BR67" s="72" t="s">
        <v>70</v>
      </c>
      <c r="BS67" s="70">
        <v>44.665999999999997</v>
      </c>
      <c r="BT67" s="72" t="s">
        <v>70</v>
      </c>
      <c r="BU67" s="70">
        <v>142.80500000000001</v>
      </c>
      <c r="BV67" s="72" t="s">
        <v>70</v>
      </c>
      <c r="BW67" s="70">
        <v>43.637</v>
      </c>
      <c r="BX67" s="72" t="s">
        <v>72</v>
      </c>
      <c r="BY67" s="70">
        <v>13.865</v>
      </c>
      <c r="BZ67" s="72" t="s">
        <v>70</v>
      </c>
    </row>
    <row r="68" spans="1:78" s="25" customFormat="1" ht="17.25" customHeight="1" x14ac:dyDescent="0.25">
      <c r="A68" s="25">
        <v>2023</v>
      </c>
      <c r="B68" s="25" t="s">
        <v>68</v>
      </c>
      <c r="C68" s="25">
        <v>66</v>
      </c>
      <c r="D68" s="26" t="s">
        <v>136</v>
      </c>
      <c r="E68" s="70">
        <v>0.79</v>
      </c>
      <c r="F68" s="72" t="s">
        <v>70</v>
      </c>
      <c r="G68" s="70">
        <v>-3.3410000000000002</v>
      </c>
      <c r="H68" s="72" t="s">
        <v>70</v>
      </c>
      <c r="I68" s="70">
        <v>8.1289999999999996</v>
      </c>
      <c r="J68" s="72" t="s">
        <v>70</v>
      </c>
      <c r="K68" s="70">
        <v>18.015999999999998</v>
      </c>
      <c r="L68" s="72" t="s">
        <v>70</v>
      </c>
      <c r="M68" s="70">
        <v>67.900999999999996</v>
      </c>
      <c r="N68" s="72" t="s">
        <v>70</v>
      </c>
      <c r="O68" s="70">
        <v>54.694000000000003</v>
      </c>
      <c r="P68" s="72" t="s">
        <v>70</v>
      </c>
      <c r="Q68" s="70">
        <v>31.206</v>
      </c>
      <c r="R68" s="72" t="s">
        <v>70</v>
      </c>
      <c r="S68" s="70">
        <v>0.94799999999999995</v>
      </c>
      <c r="T68" s="72" t="s">
        <v>72</v>
      </c>
      <c r="U68" s="70">
        <v>10</v>
      </c>
      <c r="V68" s="72" t="s">
        <v>72</v>
      </c>
      <c r="W68" s="70">
        <v>98.635999999999996</v>
      </c>
      <c r="X68" s="72" t="s">
        <v>70</v>
      </c>
      <c r="Y68" s="70">
        <v>53.895000000000003</v>
      </c>
      <c r="Z68" s="72" t="s">
        <v>70</v>
      </c>
      <c r="AA68" s="70">
        <v>64.789000000000001</v>
      </c>
      <c r="AB68" s="72" t="s">
        <v>70</v>
      </c>
      <c r="AC68" s="70">
        <v>67.031999999999996</v>
      </c>
      <c r="AD68" s="72" t="s">
        <v>70</v>
      </c>
      <c r="AE68" s="70">
        <v>77.619</v>
      </c>
      <c r="AF68" s="72" t="s">
        <v>70</v>
      </c>
      <c r="AG68" s="70">
        <v>23.352</v>
      </c>
      <c r="AH68" s="72" t="s">
        <v>70</v>
      </c>
      <c r="AI68" s="83">
        <v>0</v>
      </c>
      <c r="AJ68" s="72" t="s">
        <v>70</v>
      </c>
      <c r="AK68" s="70">
        <v>0.77900000000000003</v>
      </c>
      <c r="AL68" s="72" t="s">
        <v>70</v>
      </c>
      <c r="AM68" s="70">
        <v>5.4290000000000003</v>
      </c>
      <c r="AN68" s="72" t="s">
        <v>70</v>
      </c>
      <c r="AO68" s="70">
        <v>21.806000000000001</v>
      </c>
      <c r="AP68" s="72" t="s">
        <v>70</v>
      </c>
      <c r="AQ68" s="70">
        <v>9.86</v>
      </c>
      <c r="AR68" s="72" t="s">
        <v>70</v>
      </c>
      <c r="AS68" s="70">
        <v>0.67400000000000004</v>
      </c>
      <c r="AT68" s="72" t="s">
        <v>70</v>
      </c>
      <c r="AU68" s="70">
        <v>2.31</v>
      </c>
      <c r="AV68" s="72" t="s">
        <v>70</v>
      </c>
      <c r="AW68" s="70">
        <v>517.702</v>
      </c>
      <c r="AX68" s="72" t="s">
        <v>72</v>
      </c>
      <c r="AY68" s="70">
        <v>110.381</v>
      </c>
      <c r="AZ68" s="72" t="s">
        <v>72</v>
      </c>
      <c r="BA68" s="70">
        <v>82.994</v>
      </c>
      <c r="BB68" s="72" t="s">
        <v>72</v>
      </c>
      <c r="BC68" s="70">
        <v>49.854999999999997</v>
      </c>
      <c r="BD68" s="72" t="s">
        <v>72</v>
      </c>
      <c r="BE68" s="70">
        <v>45.399000000000001</v>
      </c>
      <c r="BF68" s="72" t="s">
        <v>72</v>
      </c>
      <c r="BG68" s="70">
        <v>6.899</v>
      </c>
      <c r="BH68" s="72" t="s">
        <v>72</v>
      </c>
      <c r="BI68" s="70">
        <v>12.913</v>
      </c>
      <c r="BJ68" s="72" t="s">
        <v>70</v>
      </c>
      <c r="BK68" s="70">
        <v>2.1230000000000002</v>
      </c>
      <c r="BL68" s="72" t="s">
        <v>72</v>
      </c>
      <c r="BM68" s="70">
        <v>1.5429999999999999</v>
      </c>
      <c r="BN68" s="72" t="s">
        <v>70</v>
      </c>
      <c r="BO68" s="70">
        <v>68.816000000000003</v>
      </c>
      <c r="BP68" s="72" t="s">
        <v>70</v>
      </c>
      <c r="BQ68" s="70">
        <v>1253.82</v>
      </c>
      <c r="BR68" s="72" t="s">
        <v>70</v>
      </c>
      <c r="BS68" s="70">
        <v>126.81399999999999</v>
      </c>
      <c r="BT68" s="72" t="s">
        <v>72</v>
      </c>
      <c r="BU68" s="70">
        <v>203.899</v>
      </c>
      <c r="BV68" s="72" t="s">
        <v>72</v>
      </c>
      <c r="BW68" s="70">
        <v>72.793999999999997</v>
      </c>
      <c r="BX68" s="72" t="s">
        <v>72</v>
      </c>
      <c r="BY68" s="70">
        <v>29.321999999999999</v>
      </c>
      <c r="BZ68" s="72" t="s">
        <v>72</v>
      </c>
    </row>
    <row r="69" spans="1:78" s="25" customFormat="1" ht="17.25" customHeight="1" x14ac:dyDescent="0.25">
      <c r="A69" s="25">
        <v>2023</v>
      </c>
      <c r="B69" s="25" t="s">
        <v>68</v>
      </c>
      <c r="C69" s="25">
        <v>67</v>
      </c>
      <c r="D69" s="26" t="s">
        <v>137</v>
      </c>
      <c r="E69" s="70">
        <v>0.88</v>
      </c>
      <c r="F69" s="72" t="s">
        <v>70</v>
      </c>
      <c r="G69" s="70">
        <v>4.7649999999999997</v>
      </c>
      <c r="H69" s="72" t="s">
        <v>70</v>
      </c>
      <c r="I69" s="70">
        <v>5.5140000000000002</v>
      </c>
      <c r="J69" s="72" t="s">
        <v>70</v>
      </c>
      <c r="K69" s="70">
        <v>20.247</v>
      </c>
      <c r="L69" s="72" t="s">
        <v>70</v>
      </c>
      <c r="M69" s="70">
        <v>68.492999999999995</v>
      </c>
      <c r="N69" s="72" t="s">
        <v>70</v>
      </c>
      <c r="O69" s="70">
        <v>58.115000000000002</v>
      </c>
      <c r="P69" s="72" t="s">
        <v>70</v>
      </c>
      <c r="Q69" s="70">
        <v>27.811</v>
      </c>
      <c r="R69" s="72" t="s">
        <v>70</v>
      </c>
      <c r="S69" s="70">
        <v>1.8240000000000001</v>
      </c>
      <c r="T69" s="72" t="s">
        <v>72</v>
      </c>
      <c r="U69" s="70">
        <v>5.2629999999999999</v>
      </c>
      <c r="V69" s="72" t="s">
        <v>72</v>
      </c>
      <c r="W69" s="70">
        <v>94.361000000000004</v>
      </c>
      <c r="X69" s="72" t="s">
        <v>70</v>
      </c>
      <c r="Y69" s="70">
        <v>54.942</v>
      </c>
      <c r="Z69" s="72" t="s">
        <v>70</v>
      </c>
      <c r="AA69" s="70">
        <v>66.403000000000006</v>
      </c>
      <c r="AB69" s="72" t="s">
        <v>70</v>
      </c>
      <c r="AC69" s="70">
        <v>68.944000000000003</v>
      </c>
      <c r="AD69" s="72" t="s">
        <v>70</v>
      </c>
      <c r="AE69" s="70">
        <v>80</v>
      </c>
      <c r="AF69" s="72" t="s">
        <v>70</v>
      </c>
      <c r="AG69" s="70">
        <v>15.907999999999999</v>
      </c>
      <c r="AH69" s="72" t="s">
        <v>70</v>
      </c>
      <c r="AI69" s="83">
        <v>0</v>
      </c>
      <c r="AJ69" s="72" t="s">
        <v>70</v>
      </c>
      <c r="AK69" s="70">
        <v>1.708</v>
      </c>
      <c r="AL69" s="72" t="s">
        <v>70</v>
      </c>
      <c r="AM69" s="70">
        <v>4.2389999999999999</v>
      </c>
      <c r="AN69" s="72" t="s">
        <v>70</v>
      </c>
      <c r="AO69" s="70">
        <v>21.280999999999999</v>
      </c>
      <c r="AP69" s="72" t="s">
        <v>70</v>
      </c>
      <c r="AQ69" s="70">
        <v>11.888</v>
      </c>
      <c r="AR69" s="72" t="s">
        <v>70</v>
      </c>
      <c r="AS69" s="70">
        <v>2.7719999999999998</v>
      </c>
      <c r="AT69" s="72" t="s">
        <v>72</v>
      </c>
      <c r="AU69" s="70">
        <v>2.7810000000000001</v>
      </c>
      <c r="AV69" s="72" t="s">
        <v>72</v>
      </c>
      <c r="AW69" s="70">
        <v>439.51100000000002</v>
      </c>
      <c r="AX69" s="72" t="s">
        <v>72</v>
      </c>
      <c r="AY69" s="70">
        <v>25.361000000000001</v>
      </c>
      <c r="AZ69" s="72" t="s">
        <v>72</v>
      </c>
      <c r="BA69" s="70">
        <v>58.719000000000001</v>
      </c>
      <c r="BB69" s="72" t="s">
        <v>72</v>
      </c>
      <c r="BC69" s="70">
        <v>128.24100000000001</v>
      </c>
      <c r="BD69" s="72" t="s">
        <v>72</v>
      </c>
      <c r="BE69" s="70">
        <v>6.7450000000000001</v>
      </c>
      <c r="BF69" s="72" t="s">
        <v>70</v>
      </c>
      <c r="BG69" s="70">
        <v>13.266</v>
      </c>
      <c r="BH69" s="72" t="s">
        <v>70</v>
      </c>
      <c r="BI69" s="70">
        <v>15.17</v>
      </c>
      <c r="BJ69" s="72" t="s">
        <v>70</v>
      </c>
      <c r="BK69" s="70">
        <v>0.65100000000000002</v>
      </c>
      <c r="BL69" s="72" t="s">
        <v>70</v>
      </c>
      <c r="BM69" s="70">
        <v>4.7930000000000001</v>
      </c>
      <c r="BN69" s="72" t="s">
        <v>70</v>
      </c>
      <c r="BO69" s="70">
        <v>30.486999999999998</v>
      </c>
      <c r="BP69" s="72" t="s">
        <v>70</v>
      </c>
      <c r="BQ69" s="70">
        <v>1110.1310000000001</v>
      </c>
      <c r="BR69" s="72" t="s">
        <v>72</v>
      </c>
      <c r="BS69" s="70">
        <v>115.504</v>
      </c>
      <c r="BT69" s="72" t="s">
        <v>72</v>
      </c>
      <c r="BU69" s="70">
        <v>174.053</v>
      </c>
      <c r="BV69" s="72" t="s">
        <v>72</v>
      </c>
      <c r="BW69" s="70">
        <v>52.792999999999999</v>
      </c>
      <c r="BX69" s="72" t="s">
        <v>72</v>
      </c>
      <c r="BY69" s="70">
        <v>46.987000000000002</v>
      </c>
      <c r="BZ69" s="72" t="s">
        <v>72</v>
      </c>
    </row>
    <row r="70" spans="1:78" s="25" customFormat="1" ht="17.25" customHeight="1" x14ac:dyDescent="0.25">
      <c r="A70" s="25">
        <v>2023</v>
      </c>
      <c r="B70" s="25" t="s">
        <v>68</v>
      </c>
      <c r="C70" s="25">
        <v>68</v>
      </c>
      <c r="D70" s="26" t="s">
        <v>138</v>
      </c>
      <c r="E70" s="70">
        <v>1.21</v>
      </c>
      <c r="F70" s="72" t="s">
        <v>70</v>
      </c>
      <c r="G70" s="70">
        <v>12.943</v>
      </c>
      <c r="H70" s="72" t="s">
        <v>70</v>
      </c>
      <c r="I70" s="70">
        <v>4.2359999999999998</v>
      </c>
      <c r="J70" s="72" t="s">
        <v>70</v>
      </c>
      <c r="K70" s="70">
        <v>13.67</v>
      </c>
      <c r="L70" s="72" t="s">
        <v>70</v>
      </c>
      <c r="M70" s="70">
        <v>71.760000000000005</v>
      </c>
      <c r="N70" s="72" t="s">
        <v>70</v>
      </c>
      <c r="O70" s="70">
        <v>38.905000000000001</v>
      </c>
      <c r="P70" s="72" t="s">
        <v>70</v>
      </c>
      <c r="Q70" s="70">
        <v>29.312999999999999</v>
      </c>
      <c r="R70" s="72" t="s">
        <v>70</v>
      </c>
      <c r="S70" s="70">
        <v>1.536</v>
      </c>
      <c r="T70" s="72" t="s">
        <v>70</v>
      </c>
      <c r="U70" s="70">
        <v>4.6950000000000003</v>
      </c>
      <c r="V70" s="72" t="s">
        <v>70</v>
      </c>
      <c r="W70" s="70">
        <v>97.088999999999999</v>
      </c>
      <c r="X70" s="72" t="s">
        <v>70</v>
      </c>
      <c r="Y70" s="70">
        <v>55.832999999999998</v>
      </c>
      <c r="Z70" s="72" t="s">
        <v>70</v>
      </c>
      <c r="AA70" s="70">
        <v>67.153000000000006</v>
      </c>
      <c r="AB70" s="72" t="s">
        <v>70</v>
      </c>
      <c r="AC70" s="70">
        <v>70.933999999999997</v>
      </c>
      <c r="AD70" s="72" t="s">
        <v>70</v>
      </c>
      <c r="AE70" s="70">
        <v>83.521000000000001</v>
      </c>
      <c r="AF70" s="72" t="s">
        <v>70</v>
      </c>
      <c r="AG70" s="70">
        <v>18.443999999999999</v>
      </c>
      <c r="AH70" s="72" t="s">
        <v>70</v>
      </c>
      <c r="AI70" s="70">
        <v>1.236</v>
      </c>
      <c r="AJ70" s="72" t="s">
        <v>70</v>
      </c>
      <c r="AK70" s="70">
        <v>1.7090000000000001</v>
      </c>
      <c r="AL70" s="72" t="s">
        <v>70</v>
      </c>
      <c r="AM70" s="70">
        <v>5.2569999999999997</v>
      </c>
      <c r="AN70" s="72" t="s">
        <v>70</v>
      </c>
      <c r="AO70" s="70">
        <v>24.343</v>
      </c>
      <c r="AP70" s="72" t="s">
        <v>70</v>
      </c>
      <c r="AQ70" s="70">
        <v>11.715999999999999</v>
      </c>
      <c r="AR70" s="72" t="s">
        <v>70</v>
      </c>
      <c r="AS70" s="70">
        <v>1.2090000000000001</v>
      </c>
      <c r="AT70" s="72" t="s">
        <v>70</v>
      </c>
      <c r="AU70" s="70">
        <v>2.3050000000000002</v>
      </c>
      <c r="AV70" s="72" t="s">
        <v>70</v>
      </c>
      <c r="AW70" s="70">
        <v>544.76800000000003</v>
      </c>
      <c r="AX70" s="72" t="s">
        <v>70</v>
      </c>
      <c r="AY70" s="70">
        <v>93.873000000000005</v>
      </c>
      <c r="AZ70" s="72" t="s">
        <v>72</v>
      </c>
      <c r="BA70" s="70">
        <v>55.052</v>
      </c>
      <c r="BB70" s="72" t="s">
        <v>70</v>
      </c>
      <c r="BC70" s="70">
        <v>104.986</v>
      </c>
      <c r="BD70" s="72" t="s">
        <v>70</v>
      </c>
      <c r="BE70" s="70">
        <v>29.489000000000001</v>
      </c>
      <c r="BF70" s="72" t="s">
        <v>70</v>
      </c>
      <c r="BG70" s="70">
        <v>7</v>
      </c>
      <c r="BH70" s="72" t="s">
        <v>70</v>
      </c>
      <c r="BI70" s="70">
        <v>12.196</v>
      </c>
      <c r="BJ70" s="72" t="s">
        <v>70</v>
      </c>
      <c r="BK70" s="70">
        <v>1.0289999999999999</v>
      </c>
      <c r="BL70" s="72" t="s">
        <v>70</v>
      </c>
      <c r="BM70" s="70">
        <v>16.940999999999999</v>
      </c>
      <c r="BN70" s="72" t="s">
        <v>70</v>
      </c>
      <c r="BO70" s="70">
        <v>14.449</v>
      </c>
      <c r="BP70" s="72" t="s">
        <v>70</v>
      </c>
      <c r="BQ70" s="70">
        <v>858.28499999999997</v>
      </c>
      <c r="BR70" s="72" t="s">
        <v>70</v>
      </c>
      <c r="BS70" s="70">
        <v>53.194000000000003</v>
      </c>
      <c r="BT70" s="72" t="s">
        <v>70</v>
      </c>
      <c r="BU70" s="70">
        <v>140.47900000000001</v>
      </c>
      <c r="BV70" s="72" t="s">
        <v>70</v>
      </c>
      <c r="BW70" s="70">
        <v>38</v>
      </c>
      <c r="BX70" s="72" t="s">
        <v>72</v>
      </c>
      <c r="BY70" s="70">
        <v>37.332000000000001</v>
      </c>
      <c r="BZ70" s="72" t="s">
        <v>72</v>
      </c>
    </row>
    <row r="71" spans="1:78" s="25" customFormat="1" ht="17.25" customHeight="1" x14ac:dyDescent="0.25">
      <c r="A71" s="25">
        <v>2023</v>
      </c>
      <c r="B71" s="25" t="s">
        <v>68</v>
      </c>
      <c r="C71" s="25">
        <v>69</v>
      </c>
      <c r="D71" s="26" t="s">
        <v>139</v>
      </c>
      <c r="E71" s="70">
        <v>0.9</v>
      </c>
      <c r="F71" s="72" t="s">
        <v>70</v>
      </c>
      <c r="G71" s="70">
        <v>-7.9089999999999998</v>
      </c>
      <c r="H71" s="72" t="s">
        <v>70</v>
      </c>
      <c r="I71" s="70">
        <v>5.2640000000000002</v>
      </c>
      <c r="J71" s="72" t="s">
        <v>70</v>
      </c>
      <c r="K71" s="70">
        <v>14.273</v>
      </c>
      <c r="L71" s="72" t="s">
        <v>70</v>
      </c>
      <c r="M71" s="70">
        <v>64.010999999999996</v>
      </c>
      <c r="N71" s="72" t="s">
        <v>70</v>
      </c>
      <c r="O71" s="70" t="s">
        <v>373</v>
      </c>
      <c r="P71" s="72" t="s">
        <v>70</v>
      </c>
      <c r="Q71" s="70">
        <v>40.908999999999999</v>
      </c>
      <c r="R71" s="72" t="s">
        <v>70</v>
      </c>
      <c r="S71" s="70">
        <v>0.438</v>
      </c>
      <c r="T71" s="72" t="s">
        <v>70</v>
      </c>
      <c r="U71" s="70">
        <v>10.686999999999999</v>
      </c>
      <c r="V71" s="72" t="s">
        <v>70</v>
      </c>
      <c r="W71" s="70">
        <v>91.92</v>
      </c>
      <c r="X71" s="72" t="s">
        <v>70</v>
      </c>
      <c r="Y71" s="70">
        <v>55.24</v>
      </c>
      <c r="Z71" s="72" t="s">
        <v>70</v>
      </c>
      <c r="AA71" s="70">
        <v>60.462000000000003</v>
      </c>
      <c r="AB71" s="72" t="s">
        <v>70</v>
      </c>
      <c r="AC71" s="70">
        <v>71.364999999999995</v>
      </c>
      <c r="AD71" s="72" t="s">
        <v>70</v>
      </c>
      <c r="AE71" s="70">
        <v>78.480999999999995</v>
      </c>
      <c r="AF71" s="72" t="s">
        <v>70</v>
      </c>
      <c r="AG71" s="70">
        <v>23.48</v>
      </c>
      <c r="AH71" s="72" t="s">
        <v>70</v>
      </c>
      <c r="AI71" s="83">
        <v>0</v>
      </c>
      <c r="AJ71" s="72" t="s">
        <v>70</v>
      </c>
      <c r="AK71" s="70">
        <v>2.371</v>
      </c>
      <c r="AL71" s="72" t="s">
        <v>70</v>
      </c>
      <c r="AM71" s="70">
        <v>5.7859999999999996</v>
      </c>
      <c r="AN71" s="72" t="s">
        <v>70</v>
      </c>
      <c r="AO71" s="70">
        <v>26.504000000000001</v>
      </c>
      <c r="AP71" s="72" t="s">
        <v>70</v>
      </c>
      <c r="AQ71" s="70">
        <v>14.124000000000001</v>
      </c>
      <c r="AR71" s="72" t="s">
        <v>70</v>
      </c>
      <c r="AS71" s="70">
        <v>1.4810000000000001</v>
      </c>
      <c r="AT71" s="72" t="s">
        <v>70</v>
      </c>
      <c r="AU71" s="70">
        <v>2.9209999999999998</v>
      </c>
      <c r="AV71" s="72" t="s">
        <v>70</v>
      </c>
      <c r="AW71" s="70">
        <v>456.24700000000001</v>
      </c>
      <c r="AX71" s="72" t="s">
        <v>70</v>
      </c>
      <c r="AY71" s="70">
        <v>44.624000000000002</v>
      </c>
      <c r="AZ71" s="72" t="s">
        <v>70</v>
      </c>
      <c r="BA71" s="70">
        <v>48.466000000000001</v>
      </c>
      <c r="BB71" s="72" t="s">
        <v>70</v>
      </c>
      <c r="BC71" s="70">
        <v>146.07</v>
      </c>
      <c r="BD71" s="72" t="s">
        <v>72</v>
      </c>
      <c r="BE71" s="70">
        <v>21.254999999999999</v>
      </c>
      <c r="BF71" s="72" t="s">
        <v>70</v>
      </c>
      <c r="BG71" s="70">
        <v>5.3419999999999996</v>
      </c>
      <c r="BH71" s="72" t="s">
        <v>70</v>
      </c>
      <c r="BI71" s="70">
        <v>16.798999999999999</v>
      </c>
      <c r="BJ71" s="72" t="s">
        <v>70</v>
      </c>
      <c r="BK71" s="70">
        <v>1.1080000000000001</v>
      </c>
      <c r="BL71" s="72" t="s">
        <v>70</v>
      </c>
      <c r="BM71" s="70">
        <v>11.333</v>
      </c>
      <c r="BN71" s="72" t="s">
        <v>70</v>
      </c>
      <c r="BO71" s="83">
        <v>0</v>
      </c>
      <c r="BP71" s="72" t="s">
        <v>70</v>
      </c>
      <c r="BQ71" s="70">
        <v>1180.848</v>
      </c>
      <c r="BR71" s="72" t="s">
        <v>70</v>
      </c>
      <c r="BS71" s="70">
        <v>130.876</v>
      </c>
      <c r="BT71" s="72" t="s">
        <v>70</v>
      </c>
      <c r="BU71" s="70">
        <v>167.59100000000001</v>
      </c>
      <c r="BV71" s="72" t="s">
        <v>70</v>
      </c>
      <c r="BW71" s="70">
        <v>25.785</v>
      </c>
      <c r="BX71" s="72" t="s">
        <v>72</v>
      </c>
      <c r="BY71" s="70">
        <v>33.598999999999997</v>
      </c>
      <c r="BZ71" s="72" t="s">
        <v>72</v>
      </c>
    </row>
    <row r="72" spans="1:78" s="25" customFormat="1" ht="17.25" customHeight="1" x14ac:dyDescent="0.25">
      <c r="A72" s="25">
        <v>2023</v>
      </c>
      <c r="B72" s="25" t="s">
        <v>68</v>
      </c>
      <c r="C72" s="25">
        <v>70</v>
      </c>
      <c r="D72" s="26" t="s">
        <v>140</v>
      </c>
      <c r="E72" s="70">
        <v>0.98</v>
      </c>
      <c r="F72" s="72" t="s">
        <v>70</v>
      </c>
      <c r="G72" s="70">
        <v>-6.9039999999999999</v>
      </c>
      <c r="H72" s="72" t="s">
        <v>70</v>
      </c>
      <c r="I72" s="70">
        <v>6.2549999999999999</v>
      </c>
      <c r="J72" s="72" t="s">
        <v>70</v>
      </c>
      <c r="K72" s="70">
        <v>9.5670000000000002</v>
      </c>
      <c r="L72" s="72" t="s">
        <v>70</v>
      </c>
      <c r="M72" s="70">
        <v>57.953000000000003</v>
      </c>
      <c r="N72" s="72" t="s">
        <v>70</v>
      </c>
      <c r="O72" s="70">
        <v>38.792999999999999</v>
      </c>
      <c r="P72" s="72" t="s">
        <v>70</v>
      </c>
      <c r="Q72" s="70">
        <v>30.5</v>
      </c>
      <c r="R72" s="72" t="s">
        <v>70</v>
      </c>
      <c r="S72" s="70">
        <v>0.53900000000000003</v>
      </c>
      <c r="T72" s="72" t="s">
        <v>70</v>
      </c>
      <c r="U72" s="70">
        <v>6.5019999999999998</v>
      </c>
      <c r="V72" s="72" t="s">
        <v>70</v>
      </c>
      <c r="W72" s="70">
        <v>96.525000000000006</v>
      </c>
      <c r="X72" s="72" t="s">
        <v>70</v>
      </c>
      <c r="Y72" s="70">
        <v>44.994999999999997</v>
      </c>
      <c r="Z72" s="72" t="s">
        <v>70</v>
      </c>
      <c r="AA72" s="70">
        <v>58.658000000000001</v>
      </c>
      <c r="AB72" s="72" t="s">
        <v>70</v>
      </c>
      <c r="AC72" s="70">
        <v>66.34</v>
      </c>
      <c r="AD72" s="72" t="s">
        <v>70</v>
      </c>
      <c r="AE72" s="70">
        <v>75.22</v>
      </c>
      <c r="AF72" s="72" t="s">
        <v>70</v>
      </c>
      <c r="AG72" s="70">
        <v>16.585000000000001</v>
      </c>
      <c r="AH72" s="72" t="s">
        <v>70</v>
      </c>
      <c r="AI72" s="70">
        <v>0.86899999999999999</v>
      </c>
      <c r="AJ72" s="72" t="s">
        <v>70</v>
      </c>
      <c r="AK72" s="70">
        <v>1.587</v>
      </c>
      <c r="AL72" s="72" t="s">
        <v>70</v>
      </c>
      <c r="AM72" s="70">
        <v>5.3120000000000003</v>
      </c>
      <c r="AN72" s="72" t="s">
        <v>70</v>
      </c>
      <c r="AO72" s="70">
        <v>21.555</v>
      </c>
      <c r="AP72" s="72" t="s">
        <v>70</v>
      </c>
      <c r="AQ72" s="70">
        <v>11.736000000000001</v>
      </c>
      <c r="AR72" s="72" t="s">
        <v>70</v>
      </c>
      <c r="AS72" s="70">
        <v>2.0449999999999999</v>
      </c>
      <c r="AT72" s="72" t="s">
        <v>70</v>
      </c>
      <c r="AU72" s="70">
        <v>2.3679999999999999</v>
      </c>
      <c r="AV72" s="72" t="s">
        <v>70</v>
      </c>
      <c r="AW72" s="70">
        <v>600.42700000000002</v>
      </c>
      <c r="AX72" s="72" t="s">
        <v>70</v>
      </c>
      <c r="AY72" s="70">
        <v>63.997</v>
      </c>
      <c r="AZ72" s="72" t="s">
        <v>70</v>
      </c>
      <c r="BA72" s="70">
        <v>80.054000000000002</v>
      </c>
      <c r="BB72" s="72" t="s">
        <v>70</v>
      </c>
      <c r="BC72" s="70">
        <v>147.36799999999999</v>
      </c>
      <c r="BD72" s="72" t="s">
        <v>70</v>
      </c>
      <c r="BE72" s="70">
        <v>24.280999999999999</v>
      </c>
      <c r="BF72" s="72" t="s">
        <v>70</v>
      </c>
      <c r="BG72" s="70">
        <v>5.6479999999999997</v>
      </c>
      <c r="BH72" s="72" t="s">
        <v>70</v>
      </c>
      <c r="BI72" s="70">
        <v>15.757</v>
      </c>
      <c r="BJ72" s="72" t="s">
        <v>70</v>
      </c>
      <c r="BK72" s="70">
        <v>1.498</v>
      </c>
      <c r="BL72" s="72" t="s">
        <v>70</v>
      </c>
      <c r="BM72" s="70">
        <v>6.375</v>
      </c>
      <c r="BN72" s="72" t="s">
        <v>70</v>
      </c>
      <c r="BO72" s="70">
        <v>3.0169999999999999</v>
      </c>
      <c r="BP72" s="72" t="s">
        <v>70</v>
      </c>
      <c r="BQ72" s="70">
        <v>1008.381</v>
      </c>
      <c r="BR72" s="72" t="s">
        <v>70</v>
      </c>
      <c r="BS72" s="70">
        <v>81.478999999999999</v>
      </c>
      <c r="BT72" s="72" t="s">
        <v>70</v>
      </c>
      <c r="BU72" s="70">
        <v>169.45400000000001</v>
      </c>
      <c r="BV72" s="72" t="s">
        <v>70</v>
      </c>
      <c r="BW72" s="70">
        <v>46.081000000000003</v>
      </c>
      <c r="BX72" s="72" t="s">
        <v>70</v>
      </c>
      <c r="BY72" s="70">
        <v>17.634</v>
      </c>
      <c r="BZ72" s="72" t="s">
        <v>70</v>
      </c>
    </row>
    <row r="73" spans="1:78" s="25" customFormat="1" ht="17.25" customHeight="1" x14ac:dyDescent="0.25">
      <c r="A73" s="25">
        <v>2023</v>
      </c>
      <c r="B73" s="25" t="s">
        <v>68</v>
      </c>
      <c r="C73" s="25">
        <v>71</v>
      </c>
      <c r="D73" s="26" t="s">
        <v>141</v>
      </c>
      <c r="E73" s="70">
        <v>1.1100000000000001</v>
      </c>
      <c r="F73" s="72" t="s">
        <v>70</v>
      </c>
      <c r="G73" s="70">
        <v>-0.29799999999999999</v>
      </c>
      <c r="H73" s="72" t="s">
        <v>70</v>
      </c>
      <c r="I73" s="70">
        <v>6.226</v>
      </c>
      <c r="J73" s="72" t="s">
        <v>70</v>
      </c>
      <c r="K73" s="70">
        <v>9.0030000000000001</v>
      </c>
      <c r="L73" s="72" t="s">
        <v>70</v>
      </c>
      <c r="M73" s="70">
        <v>68.808000000000007</v>
      </c>
      <c r="N73" s="72" t="s">
        <v>70</v>
      </c>
      <c r="O73" s="70">
        <v>48.076999999999998</v>
      </c>
      <c r="P73" s="72" t="s">
        <v>70</v>
      </c>
      <c r="Q73" s="70">
        <v>21.295999999999999</v>
      </c>
      <c r="R73" s="72" t="s">
        <v>70</v>
      </c>
      <c r="S73" s="70">
        <v>1.2549999999999999</v>
      </c>
      <c r="T73" s="72" t="s">
        <v>70</v>
      </c>
      <c r="U73" s="70">
        <v>9.1430000000000007</v>
      </c>
      <c r="V73" s="72" t="s">
        <v>70</v>
      </c>
      <c r="W73" s="70">
        <v>98.78</v>
      </c>
      <c r="X73" s="72" t="s">
        <v>70</v>
      </c>
      <c r="Y73" s="70">
        <v>51.238</v>
      </c>
      <c r="Z73" s="72" t="s">
        <v>70</v>
      </c>
      <c r="AA73" s="70">
        <v>69.363</v>
      </c>
      <c r="AB73" s="72" t="s">
        <v>70</v>
      </c>
      <c r="AC73" s="70">
        <v>71.575999999999993</v>
      </c>
      <c r="AD73" s="72" t="s">
        <v>70</v>
      </c>
      <c r="AE73" s="70">
        <v>75.963999999999999</v>
      </c>
      <c r="AF73" s="72" t="s">
        <v>70</v>
      </c>
      <c r="AG73" s="70">
        <v>16.710999999999999</v>
      </c>
      <c r="AH73" s="72" t="s">
        <v>70</v>
      </c>
      <c r="AI73" s="70">
        <v>0.247</v>
      </c>
      <c r="AJ73" s="72" t="s">
        <v>70</v>
      </c>
      <c r="AK73" s="70">
        <v>1.1930000000000001</v>
      </c>
      <c r="AL73" s="72" t="s">
        <v>70</v>
      </c>
      <c r="AM73" s="70">
        <v>4.28</v>
      </c>
      <c r="AN73" s="72" t="s">
        <v>70</v>
      </c>
      <c r="AO73" s="70">
        <v>20.085999999999999</v>
      </c>
      <c r="AP73" s="72" t="s">
        <v>70</v>
      </c>
      <c r="AQ73" s="70">
        <v>10.622999999999999</v>
      </c>
      <c r="AR73" s="72" t="s">
        <v>70</v>
      </c>
      <c r="AS73" s="70">
        <v>1.45</v>
      </c>
      <c r="AT73" s="72" t="s">
        <v>70</v>
      </c>
      <c r="AU73" s="70">
        <v>1.677</v>
      </c>
      <c r="AV73" s="72" t="s">
        <v>70</v>
      </c>
      <c r="AW73" s="70">
        <v>563.38400000000001</v>
      </c>
      <c r="AX73" s="72" t="s">
        <v>70</v>
      </c>
      <c r="AY73" s="70">
        <v>55.899000000000001</v>
      </c>
      <c r="AZ73" s="72" t="s">
        <v>70</v>
      </c>
      <c r="BA73" s="70">
        <v>56.866</v>
      </c>
      <c r="BB73" s="72" t="s">
        <v>70</v>
      </c>
      <c r="BC73" s="70">
        <v>142.33600000000001</v>
      </c>
      <c r="BD73" s="72" t="s">
        <v>70</v>
      </c>
      <c r="BE73" s="70">
        <v>12.864000000000001</v>
      </c>
      <c r="BF73" s="72" t="s">
        <v>70</v>
      </c>
      <c r="BG73" s="70">
        <v>5.4790000000000001</v>
      </c>
      <c r="BH73" s="72" t="s">
        <v>70</v>
      </c>
      <c r="BI73" s="70">
        <v>12.377000000000001</v>
      </c>
      <c r="BJ73" s="72" t="s">
        <v>70</v>
      </c>
      <c r="BK73" s="70">
        <v>1.395</v>
      </c>
      <c r="BL73" s="72" t="s">
        <v>70</v>
      </c>
      <c r="BM73" s="70">
        <v>7.6680000000000001</v>
      </c>
      <c r="BN73" s="72" t="s">
        <v>70</v>
      </c>
      <c r="BO73" s="70">
        <v>14.647</v>
      </c>
      <c r="BP73" s="72" t="s">
        <v>70</v>
      </c>
      <c r="BQ73" s="70">
        <v>773.14499999999998</v>
      </c>
      <c r="BR73" s="72" t="s">
        <v>70</v>
      </c>
      <c r="BS73" s="70">
        <v>44.716000000000001</v>
      </c>
      <c r="BT73" s="72" t="s">
        <v>70</v>
      </c>
      <c r="BU73" s="70">
        <v>128.19300000000001</v>
      </c>
      <c r="BV73" s="72" t="s">
        <v>70</v>
      </c>
      <c r="BW73" s="70">
        <v>29.11</v>
      </c>
      <c r="BX73" s="72" t="s">
        <v>70</v>
      </c>
      <c r="BY73" s="70">
        <v>14.507</v>
      </c>
      <c r="BZ73" s="72" t="s">
        <v>70</v>
      </c>
    </row>
    <row r="74" spans="1:78" s="25" customFormat="1" ht="17.25" customHeight="1" x14ac:dyDescent="0.25">
      <c r="A74" s="25">
        <v>2023</v>
      </c>
      <c r="B74" s="25" t="s">
        <v>68</v>
      </c>
      <c r="C74" s="25">
        <v>72</v>
      </c>
      <c r="D74" s="26" t="s">
        <v>142</v>
      </c>
      <c r="E74" s="70">
        <v>1.24</v>
      </c>
      <c r="F74" s="72" t="s">
        <v>70</v>
      </c>
      <c r="G74" s="70">
        <v>6.1310000000000002</v>
      </c>
      <c r="H74" s="72" t="s">
        <v>70</v>
      </c>
      <c r="I74" s="70">
        <v>6.0720000000000001</v>
      </c>
      <c r="J74" s="72" t="s">
        <v>70</v>
      </c>
      <c r="K74" s="70">
        <v>10.404999999999999</v>
      </c>
      <c r="L74" s="72" t="s">
        <v>70</v>
      </c>
      <c r="M74" s="70">
        <v>70.320999999999998</v>
      </c>
      <c r="N74" s="72" t="s">
        <v>70</v>
      </c>
      <c r="O74" s="70">
        <v>49.566000000000003</v>
      </c>
      <c r="P74" s="72" t="s">
        <v>70</v>
      </c>
      <c r="Q74" s="70">
        <v>21.901</v>
      </c>
      <c r="R74" s="72" t="s">
        <v>70</v>
      </c>
      <c r="S74" s="70">
        <v>1.7110000000000001</v>
      </c>
      <c r="T74" s="72" t="s">
        <v>70</v>
      </c>
      <c r="U74" s="70">
        <v>11.284000000000001</v>
      </c>
      <c r="V74" s="72" t="s">
        <v>70</v>
      </c>
      <c r="W74" s="70">
        <v>98.963999999999999</v>
      </c>
      <c r="X74" s="72" t="s">
        <v>70</v>
      </c>
      <c r="Y74" s="70">
        <v>41.374000000000002</v>
      </c>
      <c r="Z74" s="72" t="s">
        <v>70</v>
      </c>
      <c r="AA74" s="70">
        <v>66.516000000000005</v>
      </c>
      <c r="AB74" s="72" t="s">
        <v>70</v>
      </c>
      <c r="AC74" s="70">
        <v>69.412000000000006</v>
      </c>
      <c r="AD74" s="72" t="s">
        <v>70</v>
      </c>
      <c r="AE74" s="70">
        <v>79.603999999999999</v>
      </c>
      <c r="AF74" s="72" t="s">
        <v>70</v>
      </c>
      <c r="AG74" s="70">
        <v>19.667000000000002</v>
      </c>
      <c r="AH74" s="72" t="s">
        <v>70</v>
      </c>
      <c r="AI74" s="70">
        <v>0.23699999999999999</v>
      </c>
      <c r="AJ74" s="72" t="s">
        <v>70</v>
      </c>
      <c r="AK74" s="70">
        <v>1.7030000000000001</v>
      </c>
      <c r="AL74" s="72" t="s">
        <v>70</v>
      </c>
      <c r="AM74" s="70">
        <v>4.4260000000000002</v>
      </c>
      <c r="AN74" s="72" t="s">
        <v>70</v>
      </c>
      <c r="AO74" s="70">
        <v>20.584</v>
      </c>
      <c r="AP74" s="72" t="s">
        <v>70</v>
      </c>
      <c r="AQ74" s="70">
        <v>10.413</v>
      </c>
      <c r="AR74" s="72" t="s">
        <v>70</v>
      </c>
      <c r="AS74" s="70">
        <v>0.8</v>
      </c>
      <c r="AT74" s="72" t="s">
        <v>70</v>
      </c>
      <c r="AU74" s="70">
        <v>1.704</v>
      </c>
      <c r="AV74" s="72" t="s">
        <v>70</v>
      </c>
      <c r="AW74" s="70">
        <v>588.79100000000005</v>
      </c>
      <c r="AX74" s="72" t="s">
        <v>70</v>
      </c>
      <c r="AY74" s="70">
        <v>84.908000000000001</v>
      </c>
      <c r="AZ74" s="72" t="s">
        <v>70</v>
      </c>
      <c r="BA74" s="70">
        <v>50.628999999999998</v>
      </c>
      <c r="BB74" s="72" t="s">
        <v>70</v>
      </c>
      <c r="BC74" s="70">
        <v>146.71899999999999</v>
      </c>
      <c r="BD74" s="72" t="s">
        <v>70</v>
      </c>
      <c r="BE74" s="70">
        <v>14.756</v>
      </c>
      <c r="BF74" s="72" t="s">
        <v>70</v>
      </c>
      <c r="BG74" s="70">
        <v>3.8090000000000002</v>
      </c>
      <c r="BH74" s="72" t="s">
        <v>70</v>
      </c>
      <c r="BI74" s="70">
        <v>12.340999999999999</v>
      </c>
      <c r="BJ74" s="72" t="s">
        <v>70</v>
      </c>
      <c r="BK74" s="70">
        <v>1.357</v>
      </c>
      <c r="BL74" s="72" t="s">
        <v>70</v>
      </c>
      <c r="BM74" s="70">
        <v>7.9480000000000004</v>
      </c>
      <c r="BN74" s="72" t="s">
        <v>70</v>
      </c>
      <c r="BO74" s="70">
        <v>3.7909999999999999</v>
      </c>
      <c r="BP74" s="72" t="s">
        <v>70</v>
      </c>
      <c r="BQ74" s="70">
        <v>808.67</v>
      </c>
      <c r="BR74" s="72" t="s">
        <v>70</v>
      </c>
      <c r="BS74" s="70">
        <v>73.894999999999996</v>
      </c>
      <c r="BT74" s="72" t="s">
        <v>70</v>
      </c>
      <c r="BU74" s="70">
        <v>127.708</v>
      </c>
      <c r="BV74" s="72" t="s">
        <v>70</v>
      </c>
      <c r="BW74" s="70">
        <v>22.954999999999998</v>
      </c>
      <c r="BX74" s="72" t="s">
        <v>70</v>
      </c>
      <c r="BY74" s="70">
        <v>11.217000000000001</v>
      </c>
      <c r="BZ74" s="72" t="s">
        <v>70</v>
      </c>
    </row>
    <row r="75" spans="1:78" s="25" customFormat="1" ht="17.25" customHeight="1" x14ac:dyDescent="0.25">
      <c r="A75" s="25">
        <v>2023</v>
      </c>
      <c r="B75" s="25" t="s">
        <v>68</v>
      </c>
      <c r="C75" s="25">
        <v>73</v>
      </c>
      <c r="D75" s="26" t="s">
        <v>143</v>
      </c>
      <c r="E75" s="70">
        <v>1.01</v>
      </c>
      <c r="F75" s="72" t="s">
        <v>70</v>
      </c>
      <c r="G75" s="70">
        <v>-2.8420000000000001</v>
      </c>
      <c r="H75" s="72" t="s">
        <v>70</v>
      </c>
      <c r="I75" s="70">
        <v>5.8730000000000002</v>
      </c>
      <c r="J75" s="72" t="s">
        <v>70</v>
      </c>
      <c r="K75" s="70">
        <v>14.263999999999999</v>
      </c>
      <c r="L75" s="72" t="s">
        <v>70</v>
      </c>
      <c r="M75" s="70">
        <v>69.581000000000003</v>
      </c>
      <c r="N75" s="72" t="s">
        <v>70</v>
      </c>
      <c r="O75" s="70">
        <v>42.018000000000001</v>
      </c>
      <c r="P75" s="72" t="s">
        <v>70</v>
      </c>
      <c r="Q75" s="70">
        <v>31.49</v>
      </c>
      <c r="R75" s="72" t="s">
        <v>70</v>
      </c>
      <c r="S75" s="70">
        <v>0.83799999999999997</v>
      </c>
      <c r="T75" s="72" t="s">
        <v>70</v>
      </c>
      <c r="U75" s="70">
        <v>9.9700000000000006</v>
      </c>
      <c r="V75" s="72" t="s">
        <v>70</v>
      </c>
      <c r="W75" s="70">
        <v>96.647000000000006</v>
      </c>
      <c r="X75" s="72" t="s">
        <v>70</v>
      </c>
      <c r="Y75" s="70">
        <v>54.381999999999998</v>
      </c>
      <c r="Z75" s="72" t="s">
        <v>70</v>
      </c>
      <c r="AA75" s="70">
        <v>61.557000000000002</v>
      </c>
      <c r="AB75" s="72" t="s">
        <v>70</v>
      </c>
      <c r="AC75" s="70">
        <v>66.504999999999995</v>
      </c>
      <c r="AD75" s="72" t="s">
        <v>70</v>
      </c>
      <c r="AE75" s="70">
        <v>74.602999999999994</v>
      </c>
      <c r="AF75" s="72" t="s">
        <v>70</v>
      </c>
      <c r="AG75" s="70">
        <v>18.332999999999998</v>
      </c>
      <c r="AH75" s="72" t="s">
        <v>70</v>
      </c>
      <c r="AI75" s="70">
        <v>0.23300000000000001</v>
      </c>
      <c r="AJ75" s="72" t="s">
        <v>70</v>
      </c>
      <c r="AK75" s="70">
        <v>1.3360000000000001</v>
      </c>
      <c r="AL75" s="72" t="s">
        <v>70</v>
      </c>
      <c r="AM75" s="70">
        <v>5.5369999999999999</v>
      </c>
      <c r="AN75" s="72" t="s">
        <v>70</v>
      </c>
      <c r="AO75" s="70">
        <v>23.376999999999999</v>
      </c>
      <c r="AP75" s="72" t="s">
        <v>70</v>
      </c>
      <c r="AQ75" s="70">
        <v>11.84</v>
      </c>
      <c r="AR75" s="72" t="s">
        <v>70</v>
      </c>
      <c r="AS75" s="70">
        <v>2.1019999999999999</v>
      </c>
      <c r="AT75" s="72" t="s">
        <v>70</v>
      </c>
      <c r="AU75" s="70">
        <v>2.4929999999999999</v>
      </c>
      <c r="AV75" s="72" t="s">
        <v>70</v>
      </c>
      <c r="AW75" s="70">
        <v>473.21199999999999</v>
      </c>
      <c r="AX75" s="72" t="s">
        <v>70</v>
      </c>
      <c r="AY75" s="70">
        <v>41.542999999999999</v>
      </c>
      <c r="AZ75" s="72" t="s">
        <v>70</v>
      </c>
      <c r="BA75" s="70">
        <v>50.719000000000001</v>
      </c>
      <c r="BB75" s="72" t="s">
        <v>70</v>
      </c>
      <c r="BC75" s="70">
        <v>117.488</v>
      </c>
      <c r="BD75" s="72" t="s">
        <v>70</v>
      </c>
      <c r="BE75" s="70">
        <v>19.338999999999999</v>
      </c>
      <c r="BF75" s="72" t="s">
        <v>70</v>
      </c>
      <c r="BG75" s="70">
        <v>4.431</v>
      </c>
      <c r="BH75" s="72" t="s">
        <v>70</v>
      </c>
      <c r="BI75" s="70">
        <v>14.659000000000001</v>
      </c>
      <c r="BJ75" s="72" t="s">
        <v>70</v>
      </c>
      <c r="BK75" s="70">
        <v>1.0109999999999999</v>
      </c>
      <c r="BL75" s="72" t="s">
        <v>70</v>
      </c>
      <c r="BM75" s="70">
        <v>4.6260000000000003</v>
      </c>
      <c r="BN75" s="72" t="s">
        <v>70</v>
      </c>
      <c r="BO75" s="70">
        <v>3.79</v>
      </c>
      <c r="BP75" s="72" t="s">
        <v>70</v>
      </c>
      <c r="BQ75" s="70">
        <v>933.03499999999997</v>
      </c>
      <c r="BR75" s="72" t="s">
        <v>70</v>
      </c>
      <c r="BS75" s="70">
        <v>71.058999999999997</v>
      </c>
      <c r="BT75" s="72" t="s">
        <v>70</v>
      </c>
      <c r="BU75" s="70">
        <v>138.75399999999999</v>
      </c>
      <c r="BV75" s="72" t="s">
        <v>70</v>
      </c>
      <c r="BW75" s="70">
        <v>32.780999999999999</v>
      </c>
      <c r="BX75" s="72" t="s">
        <v>70</v>
      </c>
      <c r="BY75" s="70">
        <v>15.387</v>
      </c>
      <c r="BZ75" s="72" t="s">
        <v>70</v>
      </c>
    </row>
    <row r="76" spans="1:78" s="25" customFormat="1" ht="17.25" customHeight="1" x14ac:dyDescent="0.25">
      <c r="A76" s="25">
        <v>2023</v>
      </c>
      <c r="B76" s="25" t="s">
        <v>68</v>
      </c>
      <c r="C76" s="25">
        <v>74</v>
      </c>
      <c r="D76" s="26" t="s">
        <v>144</v>
      </c>
      <c r="E76" s="70">
        <v>1.19</v>
      </c>
      <c r="F76" s="72" t="s">
        <v>70</v>
      </c>
      <c r="G76" s="70">
        <v>-10.337999999999999</v>
      </c>
      <c r="H76" s="72" t="s">
        <v>70</v>
      </c>
      <c r="I76" s="70">
        <v>5.532</v>
      </c>
      <c r="J76" s="72" t="s">
        <v>70</v>
      </c>
      <c r="K76" s="70">
        <v>13.557</v>
      </c>
      <c r="L76" s="72" t="s">
        <v>70</v>
      </c>
      <c r="M76" s="70">
        <v>61.93</v>
      </c>
      <c r="N76" s="72" t="s">
        <v>70</v>
      </c>
      <c r="O76" s="70" t="s">
        <v>373</v>
      </c>
      <c r="P76" s="72" t="s">
        <v>70</v>
      </c>
      <c r="Q76" s="70">
        <v>32.966999999999999</v>
      </c>
      <c r="R76" s="72" t="s">
        <v>70</v>
      </c>
      <c r="S76" s="70">
        <v>1.1319999999999999</v>
      </c>
      <c r="T76" s="72" t="s">
        <v>70</v>
      </c>
      <c r="U76" s="70">
        <v>8.8239999999999998</v>
      </c>
      <c r="V76" s="72" t="s">
        <v>70</v>
      </c>
      <c r="W76" s="70">
        <v>97.484999999999999</v>
      </c>
      <c r="X76" s="72" t="s">
        <v>70</v>
      </c>
      <c r="Y76" s="70">
        <v>52.15</v>
      </c>
      <c r="Z76" s="72" t="s">
        <v>70</v>
      </c>
      <c r="AA76" s="70">
        <v>61.695</v>
      </c>
      <c r="AB76" s="72" t="s">
        <v>70</v>
      </c>
      <c r="AC76" s="70">
        <v>78.114000000000004</v>
      </c>
      <c r="AD76" s="72" t="s">
        <v>70</v>
      </c>
      <c r="AE76" s="70">
        <v>81.019000000000005</v>
      </c>
      <c r="AF76" s="72" t="s">
        <v>70</v>
      </c>
      <c r="AG76" s="70">
        <v>20.893999999999998</v>
      </c>
      <c r="AH76" s="72" t="s">
        <v>70</v>
      </c>
      <c r="AI76" s="70">
        <v>1.3859999999999999</v>
      </c>
      <c r="AJ76" s="72" t="s">
        <v>72</v>
      </c>
      <c r="AK76" s="70">
        <v>1.8069999999999999</v>
      </c>
      <c r="AL76" s="72" t="s">
        <v>70</v>
      </c>
      <c r="AM76" s="70">
        <v>5.141</v>
      </c>
      <c r="AN76" s="72" t="s">
        <v>70</v>
      </c>
      <c r="AO76" s="70">
        <v>23.334</v>
      </c>
      <c r="AP76" s="72" t="s">
        <v>70</v>
      </c>
      <c r="AQ76" s="70">
        <v>12.276</v>
      </c>
      <c r="AR76" s="72" t="s">
        <v>70</v>
      </c>
      <c r="AS76" s="70">
        <v>3.7269999999999999</v>
      </c>
      <c r="AT76" s="72" t="s">
        <v>70</v>
      </c>
      <c r="AU76" s="70">
        <v>3.2519999999999998</v>
      </c>
      <c r="AV76" s="72" t="s">
        <v>70</v>
      </c>
      <c r="AW76" s="70">
        <v>686.404</v>
      </c>
      <c r="AX76" s="72" t="s">
        <v>70</v>
      </c>
      <c r="AY76" s="70">
        <v>71.436000000000007</v>
      </c>
      <c r="AZ76" s="72" t="s">
        <v>72</v>
      </c>
      <c r="BA76" s="70">
        <v>118.715</v>
      </c>
      <c r="BB76" s="72" t="s">
        <v>70</v>
      </c>
      <c r="BC76" s="70">
        <v>84.484999999999999</v>
      </c>
      <c r="BD76" s="72" t="s">
        <v>72</v>
      </c>
      <c r="BE76" s="70">
        <v>20.117000000000001</v>
      </c>
      <c r="BF76" s="72" t="s">
        <v>70</v>
      </c>
      <c r="BG76" s="70">
        <v>7.7519999999999998</v>
      </c>
      <c r="BH76" s="72" t="s">
        <v>72</v>
      </c>
      <c r="BI76" s="70">
        <v>16.992000000000001</v>
      </c>
      <c r="BJ76" s="72" t="s">
        <v>70</v>
      </c>
      <c r="BK76" s="70">
        <v>0.47099999999999997</v>
      </c>
      <c r="BL76" s="72" t="s">
        <v>70</v>
      </c>
      <c r="BM76" s="70">
        <v>11.388</v>
      </c>
      <c r="BN76" s="72" t="s">
        <v>70</v>
      </c>
      <c r="BO76" s="70">
        <v>13.257999999999999</v>
      </c>
      <c r="BP76" s="72" t="s">
        <v>70</v>
      </c>
      <c r="BQ76" s="70">
        <v>946.03899999999999</v>
      </c>
      <c r="BR76" s="72" t="s">
        <v>70</v>
      </c>
      <c r="BS76" s="70">
        <v>97.881</v>
      </c>
      <c r="BT76" s="72" t="s">
        <v>70</v>
      </c>
      <c r="BU76" s="70">
        <v>191.87700000000001</v>
      </c>
      <c r="BV76" s="72" t="s">
        <v>70</v>
      </c>
      <c r="BW76" s="70">
        <v>56.006999999999998</v>
      </c>
      <c r="BX76" s="72" t="s">
        <v>72</v>
      </c>
      <c r="BY76" s="70">
        <v>9.5489999999999995</v>
      </c>
      <c r="BZ76" s="72" t="s">
        <v>70</v>
      </c>
    </row>
    <row r="77" spans="1:78" s="25" customFormat="1" ht="17.25" customHeight="1" x14ac:dyDescent="0.25">
      <c r="A77" s="25">
        <v>2023</v>
      </c>
      <c r="B77" s="25" t="s">
        <v>68</v>
      </c>
      <c r="C77" s="25">
        <v>75</v>
      </c>
      <c r="D77" s="26" t="s">
        <v>145</v>
      </c>
      <c r="E77" s="70">
        <v>0.96</v>
      </c>
      <c r="F77" s="72" t="s">
        <v>70</v>
      </c>
      <c r="G77" s="70">
        <v>9.69</v>
      </c>
      <c r="H77" s="72" t="s">
        <v>70</v>
      </c>
      <c r="I77" s="70">
        <v>6.0309999999999997</v>
      </c>
      <c r="J77" s="72" t="s">
        <v>70</v>
      </c>
      <c r="K77" s="70">
        <v>11.763</v>
      </c>
      <c r="L77" s="72" t="s">
        <v>70</v>
      </c>
      <c r="M77" s="70">
        <v>67.025999999999996</v>
      </c>
      <c r="N77" s="72" t="s">
        <v>70</v>
      </c>
      <c r="O77" s="70">
        <v>44.877000000000002</v>
      </c>
      <c r="P77" s="72" t="s">
        <v>70</v>
      </c>
      <c r="Q77" s="70">
        <v>29.678999999999998</v>
      </c>
      <c r="R77" s="72" t="s">
        <v>70</v>
      </c>
      <c r="S77" s="70">
        <v>1.4650000000000001</v>
      </c>
      <c r="T77" s="72" t="s">
        <v>70</v>
      </c>
      <c r="U77" s="70">
        <v>23.684000000000001</v>
      </c>
      <c r="V77" s="72" t="s">
        <v>70</v>
      </c>
      <c r="W77" s="70">
        <v>98.551000000000002</v>
      </c>
      <c r="X77" s="72" t="s">
        <v>70</v>
      </c>
      <c r="Y77" s="70">
        <v>53.97</v>
      </c>
      <c r="Z77" s="72" t="s">
        <v>70</v>
      </c>
      <c r="AA77" s="70">
        <v>67.378</v>
      </c>
      <c r="AB77" s="72" t="s">
        <v>70</v>
      </c>
      <c r="AC77" s="70">
        <v>84.066999999999993</v>
      </c>
      <c r="AD77" s="72" t="s">
        <v>70</v>
      </c>
      <c r="AE77" s="70">
        <v>83.527000000000001</v>
      </c>
      <c r="AF77" s="72" t="s">
        <v>70</v>
      </c>
      <c r="AG77" s="70">
        <v>21.143999999999998</v>
      </c>
      <c r="AH77" s="72" t="s">
        <v>70</v>
      </c>
      <c r="AI77" s="70">
        <v>0.54500000000000004</v>
      </c>
      <c r="AJ77" s="72" t="s">
        <v>70</v>
      </c>
      <c r="AK77" s="70">
        <v>0.73599999999999999</v>
      </c>
      <c r="AL77" s="72" t="s">
        <v>70</v>
      </c>
      <c r="AM77" s="70">
        <v>4.056</v>
      </c>
      <c r="AN77" s="72" t="s">
        <v>70</v>
      </c>
      <c r="AO77" s="70">
        <v>22.898</v>
      </c>
      <c r="AP77" s="72" t="s">
        <v>70</v>
      </c>
      <c r="AQ77" s="70">
        <v>11.584</v>
      </c>
      <c r="AR77" s="72" t="s">
        <v>70</v>
      </c>
      <c r="AS77" s="70">
        <v>1.952</v>
      </c>
      <c r="AT77" s="72" t="s">
        <v>70</v>
      </c>
      <c r="AU77" s="70">
        <v>2.2320000000000002</v>
      </c>
      <c r="AV77" s="72" t="s">
        <v>70</v>
      </c>
      <c r="AW77" s="70">
        <v>673.47</v>
      </c>
      <c r="AX77" s="72" t="s">
        <v>70</v>
      </c>
      <c r="AY77" s="70">
        <v>70.832999999999998</v>
      </c>
      <c r="AZ77" s="72" t="s">
        <v>70</v>
      </c>
      <c r="BA77" s="70">
        <v>84.274000000000001</v>
      </c>
      <c r="BB77" s="72" t="s">
        <v>72</v>
      </c>
      <c r="BC77" s="70">
        <v>152.75299999999999</v>
      </c>
      <c r="BD77" s="72" t="s">
        <v>72</v>
      </c>
      <c r="BE77" s="70">
        <v>30.137</v>
      </c>
      <c r="BF77" s="72" t="s">
        <v>70</v>
      </c>
      <c r="BG77" s="70">
        <v>10.010999999999999</v>
      </c>
      <c r="BH77" s="72" t="s">
        <v>70</v>
      </c>
      <c r="BI77" s="70">
        <v>13.737</v>
      </c>
      <c r="BJ77" s="72" t="s">
        <v>70</v>
      </c>
      <c r="BK77" s="70">
        <v>3.157</v>
      </c>
      <c r="BL77" s="72" t="s">
        <v>70</v>
      </c>
      <c r="BM77" s="70">
        <v>1.385</v>
      </c>
      <c r="BN77" s="72" t="s">
        <v>70</v>
      </c>
      <c r="BO77" s="70">
        <v>4.1980000000000004</v>
      </c>
      <c r="BP77" s="72" t="s">
        <v>70</v>
      </c>
      <c r="BQ77" s="70">
        <v>739.28200000000004</v>
      </c>
      <c r="BR77" s="72" t="s">
        <v>70</v>
      </c>
      <c r="BS77" s="70">
        <v>20.905999999999999</v>
      </c>
      <c r="BT77" s="72" t="s">
        <v>70</v>
      </c>
      <c r="BU77" s="70">
        <v>104.855</v>
      </c>
      <c r="BV77" s="72" t="s">
        <v>70</v>
      </c>
      <c r="BW77" s="70">
        <v>30.166</v>
      </c>
      <c r="BX77" s="72" t="s">
        <v>72</v>
      </c>
      <c r="BY77" s="70">
        <v>11.686</v>
      </c>
      <c r="BZ77" s="72" t="s">
        <v>70</v>
      </c>
    </row>
    <row r="78" spans="1:78" s="25" customFormat="1" ht="17.25" customHeight="1" x14ac:dyDescent="0.25">
      <c r="A78" s="25">
        <v>2023</v>
      </c>
      <c r="B78" s="25" t="s">
        <v>68</v>
      </c>
      <c r="C78" s="25">
        <v>76</v>
      </c>
      <c r="D78" s="26" t="s">
        <v>146</v>
      </c>
      <c r="E78" s="70">
        <v>1.03</v>
      </c>
      <c r="F78" s="72" t="s">
        <v>70</v>
      </c>
      <c r="G78" s="70">
        <v>4.173</v>
      </c>
      <c r="H78" s="72" t="s">
        <v>70</v>
      </c>
      <c r="I78" s="70">
        <v>4.2169999999999996</v>
      </c>
      <c r="J78" s="72" t="s">
        <v>70</v>
      </c>
      <c r="K78" s="70">
        <v>12.731999999999999</v>
      </c>
      <c r="L78" s="72" t="s">
        <v>70</v>
      </c>
      <c r="M78" s="70">
        <v>68.635000000000005</v>
      </c>
      <c r="N78" s="72" t="s">
        <v>70</v>
      </c>
      <c r="O78" s="70">
        <v>46.182000000000002</v>
      </c>
      <c r="P78" s="72" t="s">
        <v>70</v>
      </c>
      <c r="Q78" s="70">
        <v>33.158999999999999</v>
      </c>
      <c r="R78" s="72" t="s">
        <v>70</v>
      </c>
      <c r="S78" s="70">
        <v>1.39</v>
      </c>
      <c r="T78" s="72" t="s">
        <v>70</v>
      </c>
      <c r="U78" s="70">
        <v>7.5469999999999997</v>
      </c>
      <c r="V78" s="72" t="s">
        <v>70</v>
      </c>
      <c r="W78" s="70">
        <v>96.882999999999996</v>
      </c>
      <c r="X78" s="72" t="s">
        <v>70</v>
      </c>
      <c r="Y78" s="70">
        <v>53.212000000000003</v>
      </c>
      <c r="Z78" s="72" t="s">
        <v>70</v>
      </c>
      <c r="AA78" s="70">
        <v>66.313999999999993</v>
      </c>
      <c r="AB78" s="72" t="s">
        <v>70</v>
      </c>
      <c r="AC78" s="70">
        <v>75.238</v>
      </c>
      <c r="AD78" s="72" t="s">
        <v>70</v>
      </c>
      <c r="AE78" s="70">
        <v>83.683000000000007</v>
      </c>
      <c r="AF78" s="72" t="s">
        <v>70</v>
      </c>
      <c r="AG78" s="70">
        <v>22.977</v>
      </c>
      <c r="AH78" s="72" t="s">
        <v>70</v>
      </c>
      <c r="AI78" s="83">
        <v>0</v>
      </c>
      <c r="AJ78" s="72" t="s">
        <v>70</v>
      </c>
      <c r="AK78" s="70">
        <v>2.044</v>
      </c>
      <c r="AL78" s="72" t="s">
        <v>70</v>
      </c>
      <c r="AM78" s="70">
        <v>5.6970000000000001</v>
      </c>
      <c r="AN78" s="72" t="s">
        <v>70</v>
      </c>
      <c r="AO78" s="70">
        <v>23.873999999999999</v>
      </c>
      <c r="AP78" s="72" t="s">
        <v>70</v>
      </c>
      <c r="AQ78" s="70">
        <v>12.183999999999999</v>
      </c>
      <c r="AR78" s="72" t="s">
        <v>70</v>
      </c>
      <c r="AS78" s="70">
        <v>3.0910000000000002</v>
      </c>
      <c r="AT78" s="72" t="s">
        <v>70</v>
      </c>
      <c r="AU78" s="70">
        <v>3.5830000000000002</v>
      </c>
      <c r="AV78" s="72" t="s">
        <v>70</v>
      </c>
      <c r="AW78" s="70">
        <v>575.721</v>
      </c>
      <c r="AX78" s="72" t="s">
        <v>70</v>
      </c>
      <c r="AY78" s="70">
        <v>70.283000000000001</v>
      </c>
      <c r="AZ78" s="72" t="s">
        <v>72</v>
      </c>
      <c r="BA78" s="70">
        <v>68.697999999999993</v>
      </c>
      <c r="BB78" s="72" t="s">
        <v>72</v>
      </c>
      <c r="BC78" s="70">
        <v>118.364</v>
      </c>
      <c r="BD78" s="72" t="s">
        <v>72</v>
      </c>
      <c r="BE78" s="70">
        <v>21.33</v>
      </c>
      <c r="BF78" s="72" t="s">
        <v>70</v>
      </c>
      <c r="BG78" s="70">
        <v>6.2939999999999996</v>
      </c>
      <c r="BH78" s="72" t="s">
        <v>70</v>
      </c>
      <c r="BI78" s="70">
        <v>15.621</v>
      </c>
      <c r="BJ78" s="72" t="s">
        <v>70</v>
      </c>
      <c r="BK78" s="70">
        <v>1.0329999999999999</v>
      </c>
      <c r="BL78" s="72" t="s">
        <v>70</v>
      </c>
      <c r="BM78" s="70">
        <v>7.8769999999999998</v>
      </c>
      <c r="BN78" s="72" t="s">
        <v>70</v>
      </c>
      <c r="BO78" s="70">
        <v>55.06</v>
      </c>
      <c r="BP78" s="72" t="s">
        <v>70</v>
      </c>
      <c r="BQ78" s="70">
        <v>966.06700000000001</v>
      </c>
      <c r="BR78" s="72" t="s">
        <v>70</v>
      </c>
      <c r="BS78" s="70">
        <v>64.590999999999994</v>
      </c>
      <c r="BT78" s="72" t="s">
        <v>70</v>
      </c>
      <c r="BU78" s="70">
        <v>138.31299999999999</v>
      </c>
      <c r="BV78" s="72" t="s">
        <v>70</v>
      </c>
      <c r="BW78" s="70">
        <v>21.361999999999998</v>
      </c>
      <c r="BX78" s="72" t="s">
        <v>70</v>
      </c>
      <c r="BY78" s="70">
        <v>19.414000000000001</v>
      </c>
      <c r="BZ78" s="72" t="s">
        <v>72</v>
      </c>
    </row>
    <row r="79" spans="1:78" s="25" customFormat="1" ht="17.25" customHeight="1" x14ac:dyDescent="0.25">
      <c r="A79" s="25">
        <v>2023</v>
      </c>
      <c r="B79" s="25" t="s">
        <v>68</v>
      </c>
      <c r="C79" s="25">
        <v>77</v>
      </c>
      <c r="D79" s="26" t="s">
        <v>147</v>
      </c>
      <c r="E79" s="70">
        <v>1.08</v>
      </c>
      <c r="F79" s="72" t="s">
        <v>70</v>
      </c>
      <c r="G79" s="70">
        <v>8.9269999999999996</v>
      </c>
      <c r="H79" s="72" t="s">
        <v>70</v>
      </c>
      <c r="I79" s="70">
        <v>3.6619999999999999</v>
      </c>
      <c r="J79" s="72" t="s">
        <v>70</v>
      </c>
      <c r="K79" s="70">
        <v>13.122999999999999</v>
      </c>
      <c r="L79" s="72" t="s">
        <v>70</v>
      </c>
      <c r="M79" s="70">
        <v>70.025000000000006</v>
      </c>
      <c r="N79" s="72" t="s">
        <v>70</v>
      </c>
      <c r="O79" s="70">
        <v>47.396000000000001</v>
      </c>
      <c r="P79" s="72" t="s">
        <v>70</v>
      </c>
      <c r="Q79" s="70">
        <v>26.62</v>
      </c>
      <c r="R79" s="72" t="s">
        <v>70</v>
      </c>
      <c r="S79" s="70">
        <v>1.3460000000000001</v>
      </c>
      <c r="T79" s="72" t="s">
        <v>70</v>
      </c>
      <c r="U79" s="70">
        <v>15.625</v>
      </c>
      <c r="V79" s="72" t="s">
        <v>70</v>
      </c>
      <c r="W79" s="70">
        <v>98.587999999999994</v>
      </c>
      <c r="X79" s="72" t="s">
        <v>70</v>
      </c>
      <c r="Y79" s="70">
        <v>53.262</v>
      </c>
      <c r="Z79" s="72" t="s">
        <v>70</v>
      </c>
      <c r="AA79" s="70">
        <v>71.846000000000004</v>
      </c>
      <c r="AB79" s="72" t="s">
        <v>70</v>
      </c>
      <c r="AC79" s="70">
        <v>71.941000000000003</v>
      </c>
      <c r="AD79" s="72" t="s">
        <v>70</v>
      </c>
      <c r="AE79" s="70">
        <v>85.231999999999999</v>
      </c>
      <c r="AF79" s="72" t="s">
        <v>70</v>
      </c>
      <c r="AG79" s="70">
        <v>16.946000000000002</v>
      </c>
      <c r="AH79" s="72" t="s">
        <v>70</v>
      </c>
      <c r="AI79" s="83">
        <v>0</v>
      </c>
      <c r="AJ79" s="72" t="s">
        <v>70</v>
      </c>
      <c r="AK79" s="70">
        <v>1.9830000000000001</v>
      </c>
      <c r="AL79" s="72" t="s">
        <v>70</v>
      </c>
      <c r="AM79" s="70">
        <v>4.6559999999999997</v>
      </c>
      <c r="AN79" s="72" t="s">
        <v>70</v>
      </c>
      <c r="AO79" s="70">
        <v>22.033999999999999</v>
      </c>
      <c r="AP79" s="72" t="s">
        <v>70</v>
      </c>
      <c r="AQ79" s="70">
        <v>12.269</v>
      </c>
      <c r="AR79" s="72" t="s">
        <v>70</v>
      </c>
      <c r="AS79" s="70">
        <v>2.0169999999999999</v>
      </c>
      <c r="AT79" s="72" t="s">
        <v>70</v>
      </c>
      <c r="AU79" s="70">
        <v>1.9930000000000001</v>
      </c>
      <c r="AV79" s="72" t="s">
        <v>70</v>
      </c>
      <c r="AW79" s="70">
        <v>594.99400000000003</v>
      </c>
      <c r="AX79" s="72" t="s">
        <v>70</v>
      </c>
      <c r="AY79" s="70">
        <v>65.069999999999993</v>
      </c>
      <c r="AZ79" s="72" t="s">
        <v>72</v>
      </c>
      <c r="BA79" s="70">
        <v>68.801000000000002</v>
      </c>
      <c r="BB79" s="72" t="s">
        <v>72</v>
      </c>
      <c r="BC79" s="70">
        <v>125.11199999999999</v>
      </c>
      <c r="BD79" s="72" t="s">
        <v>72</v>
      </c>
      <c r="BE79" s="70">
        <v>36.298999999999999</v>
      </c>
      <c r="BF79" s="72" t="s">
        <v>70</v>
      </c>
      <c r="BG79" s="70">
        <v>7.8550000000000004</v>
      </c>
      <c r="BH79" s="72" t="s">
        <v>72</v>
      </c>
      <c r="BI79" s="70">
        <v>13.175000000000001</v>
      </c>
      <c r="BJ79" s="72" t="s">
        <v>70</v>
      </c>
      <c r="BK79" s="70">
        <v>1.2350000000000001</v>
      </c>
      <c r="BL79" s="72" t="s">
        <v>70</v>
      </c>
      <c r="BM79" s="70">
        <v>2.472</v>
      </c>
      <c r="BN79" s="72" t="s">
        <v>70</v>
      </c>
      <c r="BO79" s="70">
        <v>10.087</v>
      </c>
      <c r="BP79" s="72" t="s">
        <v>70</v>
      </c>
      <c r="BQ79" s="70">
        <v>982.30899999999997</v>
      </c>
      <c r="BR79" s="72" t="s">
        <v>70</v>
      </c>
      <c r="BS79" s="70">
        <v>60.012</v>
      </c>
      <c r="BT79" s="72" t="s">
        <v>70</v>
      </c>
      <c r="BU79" s="70">
        <v>147.274</v>
      </c>
      <c r="BV79" s="72" t="s">
        <v>70</v>
      </c>
      <c r="BW79" s="70">
        <v>38.762</v>
      </c>
      <c r="BX79" s="72" t="s">
        <v>72</v>
      </c>
      <c r="BY79" s="70">
        <v>29.094000000000001</v>
      </c>
      <c r="BZ79" s="72" t="s">
        <v>72</v>
      </c>
    </row>
    <row r="80" spans="1:78" s="25" customFormat="1" ht="17.25" customHeight="1" x14ac:dyDescent="0.25">
      <c r="A80" s="25">
        <v>2023</v>
      </c>
      <c r="B80" s="25" t="s">
        <v>68</v>
      </c>
      <c r="C80" s="25">
        <v>78</v>
      </c>
      <c r="D80" s="26" t="s">
        <v>148</v>
      </c>
      <c r="E80" s="70">
        <v>0.84</v>
      </c>
      <c r="F80" s="72" t="s">
        <v>70</v>
      </c>
      <c r="G80" s="70">
        <v>4.3470000000000004</v>
      </c>
      <c r="H80" s="72" t="s">
        <v>70</v>
      </c>
      <c r="I80" s="70">
        <v>5.4509999999999996</v>
      </c>
      <c r="J80" s="72" t="s">
        <v>70</v>
      </c>
      <c r="K80" s="70">
        <v>16.611000000000001</v>
      </c>
      <c r="L80" s="72" t="s">
        <v>70</v>
      </c>
      <c r="M80" s="70">
        <v>61.04</v>
      </c>
      <c r="N80" s="72" t="s">
        <v>70</v>
      </c>
      <c r="O80" s="70">
        <v>44.948999999999998</v>
      </c>
      <c r="P80" s="72" t="s">
        <v>70</v>
      </c>
      <c r="Q80" s="70">
        <v>42.235999999999997</v>
      </c>
      <c r="R80" s="72" t="s">
        <v>70</v>
      </c>
      <c r="S80" s="70">
        <v>1.5289999999999999</v>
      </c>
      <c r="T80" s="72" t="s">
        <v>70</v>
      </c>
      <c r="U80" s="70">
        <v>20.809000000000001</v>
      </c>
      <c r="V80" s="72" t="s">
        <v>70</v>
      </c>
      <c r="W80" s="70">
        <v>97.680999999999997</v>
      </c>
      <c r="X80" s="72" t="s">
        <v>70</v>
      </c>
      <c r="Y80" s="70">
        <v>51.393000000000001</v>
      </c>
      <c r="Z80" s="72" t="s">
        <v>70</v>
      </c>
      <c r="AA80" s="70">
        <v>59.552999999999997</v>
      </c>
      <c r="AB80" s="72" t="s">
        <v>70</v>
      </c>
      <c r="AC80" s="70">
        <v>63.792000000000002</v>
      </c>
      <c r="AD80" s="72" t="s">
        <v>70</v>
      </c>
      <c r="AE80" s="70">
        <v>80.581000000000003</v>
      </c>
      <c r="AF80" s="72" t="s">
        <v>70</v>
      </c>
      <c r="AG80" s="70">
        <v>21.367999999999999</v>
      </c>
      <c r="AH80" s="72" t="s">
        <v>70</v>
      </c>
      <c r="AI80" s="70">
        <v>0.56999999999999995</v>
      </c>
      <c r="AJ80" s="72" t="s">
        <v>70</v>
      </c>
      <c r="AK80" s="70">
        <v>2.5470000000000002</v>
      </c>
      <c r="AL80" s="72" t="s">
        <v>70</v>
      </c>
      <c r="AM80" s="70">
        <v>5.7160000000000002</v>
      </c>
      <c r="AN80" s="72" t="s">
        <v>70</v>
      </c>
      <c r="AO80" s="70">
        <v>27.12</v>
      </c>
      <c r="AP80" s="72" t="s">
        <v>70</v>
      </c>
      <c r="AQ80" s="70">
        <v>13.579000000000001</v>
      </c>
      <c r="AR80" s="72" t="s">
        <v>70</v>
      </c>
      <c r="AS80" s="70">
        <v>2.5779999999999998</v>
      </c>
      <c r="AT80" s="72" t="s">
        <v>70</v>
      </c>
      <c r="AU80" s="70">
        <v>2.9540000000000002</v>
      </c>
      <c r="AV80" s="72" t="s">
        <v>70</v>
      </c>
      <c r="AW80" s="70">
        <v>659.65200000000004</v>
      </c>
      <c r="AX80" s="72" t="s">
        <v>70</v>
      </c>
      <c r="AY80" s="70">
        <v>103.407</v>
      </c>
      <c r="AZ80" s="72" t="s">
        <v>70</v>
      </c>
      <c r="BA80" s="70">
        <v>71.637</v>
      </c>
      <c r="BB80" s="72" t="s">
        <v>70</v>
      </c>
      <c r="BC80" s="70">
        <v>138.52699999999999</v>
      </c>
      <c r="BD80" s="72" t="s">
        <v>70</v>
      </c>
      <c r="BE80" s="70">
        <v>37.927</v>
      </c>
      <c r="BF80" s="72" t="s">
        <v>70</v>
      </c>
      <c r="BG80" s="70">
        <v>7.069</v>
      </c>
      <c r="BH80" s="72" t="s">
        <v>70</v>
      </c>
      <c r="BI80" s="70">
        <v>15.279</v>
      </c>
      <c r="BJ80" s="72" t="s">
        <v>70</v>
      </c>
      <c r="BK80" s="70">
        <v>0.93899999999999995</v>
      </c>
      <c r="BL80" s="72" t="s">
        <v>70</v>
      </c>
      <c r="BM80" s="70">
        <v>14.412000000000001</v>
      </c>
      <c r="BN80" s="72" t="s">
        <v>70</v>
      </c>
      <c r="BO80" s="70">
        <v>4.9139999999999997</v>
      </c>
      <c r="BP80" s="72" t="s">
        <v>70</v>
      </c>
      <c r="BQ80" s="70">
        <v>1091.0450000000001</v>
      </c>
      <c r="BR80" s="72" t="s">
        <v>70</v>
      </c>
      <c r="BS80" s="70">
        <v>96.432000000000002</v>
      </c>
      <c r="BT80" s="72" t="s">
        <v>70</v>
      </c>
      <c r="BU80" s="70">
        <v>174.48099999999999</v>
      </c>
      <c r="BV80" s="72" t="s">
        <v>70</v>
      </c>
      <c r="BW80" s="70">
        <v>34.957000000000001</v>
      </c>
      <c r="BX80" s="72" t="s">
        <v>70</v>
      </c>
      <c r="BY80" s="70">
        <v>20.190999999999999</v>
      </c>
      <c r="BZ80" s="72" t="s">
        <v>70</v>
      </c>
    </row>
    <row r="81" spans="1:78" s="25" customFormat="1" ht="17.25" customHeight="1" x14ac:dyDescent="0.25">
      <c r="A81" s="25">
        <v>2023</v>
      </c>
      <c r="B81" s="25" t="s">
        <v>68</v>
      </c>
      <c r="C81" s="25">
        <v>79</v>
      </c>
      <c r="D81" s="26" t="s">
        <v>149</v>
      </c>
      <c r="E81" s="70">
        <v>1.06</v>
      </c>
      <c r="F81" s="72" t="s">
        <v>70</v>
      </c>
      <c r="G81" s="70">
        <v>37.497</v>
      </c>
      <c r="H81" s="72" t="s">
        <v>70</v>
      </c>
      <c r="I81" s="70">
        <v>5.25</v>
      </c>
      <c r="J81" s="72" t="s">
        <v>70</v>
      </c>
      <c r="K81" s="70">
        <v>13.558</v>
      </c>
      <c r="L81" s="72" t="s">
        <v>70</v>
      </c>
      <c r="M81" s="70">
        <v>71.855000000000004</v>
      </c>
      <c r="N81" s="72" t="s">
        <v>70</v>
      </c>
      <c r="O81" s="70">
        <v>46.323999999999998</v>
      </c>
      <c r="P81" s="72" t="s">
        <v>70</v>
      </c>
      <c r="Q81" s="70">
        <v>31.632999999999999</v>
      </c>
      <c r="R81" s="72" t="s">
        <v>70</v>
      </c>
      <c r="S81" s="70">
        <v>1.0249999999999999</v>
      </c>
      <c r="T81" s="72" t="s">
        <v>70</v>
      </c>
      <c r="U81" s="70">
        <v>8.6539999999999999</v>
      </c>
      <c r="V81" s="72" t="s">
        <v>70</v>
      </c>
      <c r="W81" s="70">
        <v>95.688999999999993</v>
      </c>
      <c r="X81" s="72" t="s">
        <v>70</v>
      </c>
      <c r="Y81" s="70">
        <v>52.359000000000002</v>
      </c>
      <c r="Z81" s="72" t="s">
        <v>70</v>
      </c>
      <c r="AA81" s="70">
        <v>64.349999999999994</v>
      </c>
      <c r="AB81" s="72" t="s">
        <v>70</v>
      </c>
      <c r="AC81" s="70">
        <v>69.834000000000003</v>
      </c>
      <c r="AD81" s="72" t="s">
        <v>70</v>
      </c>
      <c r="AE81" s="70">
        <v>79.747</v>
      </c>
      <c r="AF81" s="72" t="s">
        <v>70</v>
      </c>
      <c r="AG81" s="70">
        <v>18.748000000000001</v>
      </c>
      <c r="AH81" s="72" t="s">
        <v>70</v>
      </c>
      <c r="AI81" s="70">
        <v>0.22600000000000001</v>
      </c>
      <c r="AJ81" s="72" t="s">
        <v>70</v>
      </c>
      <c r="AK81" s="70">
        <v>1.706</v>
      </c>
      <c r="AL81" s="72" t="s">
        <v>70</v>
      </c>
      <c r="AM81" s="70">
        <v>5.3209999999999997</v>
      </c>
      <c r="AN81" s="72" t="s">
        <v>70</v>
      </c>
      <c r="AO81" s="70">
        <v>23.922999999999998</v>
      </c>
      <c r="AP81" s="72" t="s">
        <v>70</v>
      </c>
      <c r="AQ81" s="70">
        <v>11.608000000000001</v>
      </c>
      <c r="AR81" s="72" t="s">
        <v>70</v>
      </c>
      <c r="AS81" s="70">
        <v>2.657</v>
      </c>
      <c r="AT81" s="72" t="s">
        <v>70</v>
      </c>
      <c r="AU81" s="70">
        <v>2.6259999999999999</v>
      </c>
      <c r="AV81" s="72" t="s">
        <v>70</v>
      </c>
      <c r="AW81" s="70">
        <v>416.17</v>
      </c>
      <c r="AX81" s="72" t="s">
        <v>70</v>
      </c>
      <c r="AY81" s="70">
        <v>33.649000000000001</v>
      </c>
      <c r="AZ81" s="72" t="s">
        <v>70</v>
      </c>
      <c r="BA81" s="70">
        <v>40.210999999999999</v>
      </c>
      <c r="BB81" s="72" t="s">
        <v>70</v>
      </c>
      <c r="BC81" s="70">
        <v>102.05500000000001</v>
      </c>
      <c r="BD81" s="72" t="s">
        <v>72</v>
      </c>
      <c r="BE81" s="70">
        <v>20.777000000000001</v>
      </c>
      <c r="BF81" s="72" t="s">
        <v>70</v>
      </c>
      <c r="BG81" s="70">
        <v>4.95</v>
      </c>
      <c r="BH81" s="72" t="s">
        <v>70</v>
      </c>
      <c r="BI81" s="70">
        <v>16.626000000000001</v>
      </c>
      <c r="BJ81" s="72" t="s">
        <v>70</v>
      </c>
      <c r="BK81" s="70">
        <v>1.7050000000000001</v>
      </c>
      <c r="BL81" s="72" t="s">
        <v>70</v>
      </c>
      <c r="BM81" s="70">
        <v>2.6720000000000002</v>
      </c>
      <c r="BN81" s="72" t="s">
        <v>70</v>
      </c>
      <c r="BO81" s="70">
        <v>4.6139999999999999</v>
      </c>
      <c r="BP81" s="72" t="s">
        <v>70</v>
      </c>
      <c r="BQ81" s="70">
        <v>901.25900000000001</v>
      </c>
      <c r="BR81" s="72" t="s">
        <v>70</v>
      </c>
      <c r="BS81" s="70">
        <v>49.594000000000001</v>
      </c>
      <c r="BT81" s="72" t="s">
        <v>70</v>
      </c>
      <c r="BU81" s="70">
        <v>99.870999999999995</v>
      </c>
      <c r="BV81" s="72" t="s">
        <v>70</v>
      </c>
      <c r="BW81" s="70">
        <v>30.876000000000001</v>
      </c>
      <c r="BX81" s="72" t="s">
        <v>72</v>
      </c>
      <c r="BY81" s="70">
        <v>10.382999999999999</v>
      </c>
      <c r="BZ81" s="72" t="s">
        <v>70</v>
      </c>
    </row>
    <row r="82" spans="1:78" s="25" customFormat="1" ht="17.25" customHeight="1" x14ac:dyDescent="0.25">
      <c r="A82" s="25">
        <v>2023</v>
      </c>
      <c r="B82" s="25" t="s">
        <v>68</v>
      </c>
      <c r="C82" s="25">
        <v>80</v>
      </c>
      <c r="D82" s="26" t="s">
        <v>150</v>
      </c>
      <c r="E82" s="70">
        <v>1.03</v>
      </c>
      <c r="F82" s="72" t="s">
        <v>70</v>
      </c>
      <c r="G82" s="70">
        <v>-4.2590000000000003</v>
      </c>
      <c r="H82" s="72" t="s">
        <v>70</v>
      </c>
      <c r="I82" s="70">
        <v>6.1360000000000001</v>
      </c>
      <c r="J82" s="72" t="s">
        <v>70</v>
      </c>
      <c r="K82" s="70">
        <v>13.292999999999999</v>
      </c>
      <c r="L82" s="72" t="s">
        <v>70</v>
      </c>
      <c r="M82" s="70">
        <v>59.323999999999998</v>
      </c>
      <c r="N82" s="72" t="s">
        <v>70</v>
      </c>
      <c r="O82" s="70">
        <v>41.267000000000003</v>
      </c>
      <c r="P82" s="72" t="s">
        <v>70</v>
      </c>
      <c r="Q82" s="70">
        <v>30.495999999999999</v>
      </c>
      <c r="R82" s="72" t="s">
        <v>70</v>
      </c>
      <c r="S82" s="70">
        <v>1.129</v>
      </c>
      <c r="T82" s="72" t="s">
        <v>70</v>
      </c>
      <c r="U82" s="70">
        <v>10.571</v>
      </c>
      <c r="V82" s="72" t="s">
        <v>70</v>
      </c>
      <c r="W82" s="70">
        <v>98.409000000000006</v>
      </c>
      <c r="X82" s="72" t="s">
        <v>70</v>
      </c>
      <c r="Y82" s="70">
        <v>43.14</v>
      </c>
      <c r="Z82" s="72" t="s">
        <v>70</v>
      </c>
      <c r="AA82" s="70">
        <v>64.206999999999994</v>
      </c>
      <c r="AB82" s="72" t="s">
        <v>70</v>
      </c>
      <c r="AC82" s="70">
        <v>68.968999999999994</v>
      </c>
      <c r="AD82" s="72" t="s">
        <v>70</v>
      </c>
      <c r="AE82" s="70">
        <v>78.87</v>
      </c>
      <c r="AF82" s="72" t="s">
        <v>70</v>
      </c>
      <c r="AG82" s="70">
        <v>21.515999999999998</v>
      </c>
      <c r="AH82" s="72" t="s">
        <v>70</v>
      </c>
      <c r="AI82" s="70">
        <v>0.78</v>
      </c>
      <c r="AJ82" s="72" t="s">
        <v>70</v>
      </c>
      <c r="AK82" s="70">
        <v>1.6160000000000001</v>
      </c>
      <c r="AL82" s="72" t="s">
        <v>70</v>
      </c>
      <c r="AM82" s="70">
        <v>5.673</v>
      </c>
      <c r="AN82" s="72" t="s">
        <v>70</v>
      </c>
      <c r="AO82" s="70">
        <v>26.314</v>
      </c>
      <c r="AP82" s="72" t="s">
        <v>70</v>
      </c>
      <c r="AQ82" s="70">
        <v>13.97</v>
      </c>
      <c r="AR82" s="72" t="s">
        <v>70</v>
      </c>
      <c r="AS82" s="70">
        <v>3.6749999999999998</v>
      </c>
      <c r="AT82" s="72" t="s">
        <v>70</v>
      </c>
      <c r="AU82" s="70">
        <v>2.8050000000000002</v>
      </c>
      <c r="AV82" s="72" t="s">
        <v>70</v>
      </c>
      <c r="AW82" s="70">
        <v>572.84100000000001</v>
      </c>
      <c r="AX82" s="72" t="s">
        <v>70</v>
      </c>
      <c r="AY82" s="70">
        <v>62.723999999999997</v>
      </c>
      <c r="AZ82" s="72" t="s">
        <v>70</v>
      </c>
      <c r="BA82" s="70">
        <v>65.798000000000002</v>
      </c>
      <c r="BB82" s="72" t="s">
        <v>70</v>
      </c>
      <c r="BC82" s="70">
        <v>112.556</v>
      </c>
      <c r="BD82" s="72" t="s">
        <v>70</v>
      </c>
      <c r="BE82" s="70">
        <v>18.475999999999999</v>
      </c>
      <c r="BF82" s="72" t="s">
        <v>70</v>
      </c>
      <c r="BG82" s="70">
        <v>4.8440000000000003</v>
      </c>
      <c r="BH82" s="72" t="s">
        <v>70</v>
      </c>
      <c r="BI82" s="70">
        <v>17.856000000000002</v>
      </c>
      <c r="BJ82" s="72" t="s">
        <v>70</v>
      </c>
      <c r="BK82" s="70">
        <v>1.234</v>
      </c>
      <c r="BL82" s="72" t="s">
        <v>70</v>
      </c>
      <c r="BM82" s="70">
        <v>7.7350000000000003</v>
      </c>
      <c r="BN82" s="72" t="s">
        <v>70</v>
      </c>
      <c r="BO82" s="70">
        <v>2.87</v>
      </c>
      <c r="BP82" s="72" t="s">
        <v>70</v>
      </c>
      <c r="BQ82" s="70">
        <v>955.827</v>
      </c>
      <c r="BR82" s="72" t="s">
        <v>70</v>
      </c>
      <c r="BS82" s="70">
        <v>81.567999999999998</v>
      </c>
      <c r="BT82" s="72" t="s">
        <v>70</v>
      </c>
      <c r="BU82" s="70">
        <v>139.542</v>
      </c>
      <c r="BV82" s="72" t="s">
        <v>70</v>
      </c>
      <c r="BW82" s="70">
        <v>34.667999999999999</v>
      </c>
      <c r="BX82" s="72" t="s">
        <v>70</v>
      </c>
      <c r="BY82" s="70">
        <v>10.318</v>
      </c>
      <c r="BZ82" s="72" t="s">
        <v>70</v>
      </c>
    </row>
    <row r="83" spans="1:78" s="25" customFormat="1" ht="17.25" customHeight="1" x14ac:dyDescent="0.25">
      <c r="A83" s="25">
        <v>2023</v>
      </c>
      <c r="B83" s="25" t="s">
        <v>68</v>
      </c>
      <c r="C83" s="25">
        <v>81</v>
      </c>
      <c r="D83" s="26" t="s">
        <v>151</v>
      </c>
      <c r="E83" s="70">
        <v>1.03</v>
      </c>
      <c r="F83" s="72" t="s">
        <v>70</v>
      </c>
      <c r="G83" s="70">
        <v>-3.8159999999999998</v>
      </c>
      <c r="H83" s="72" t="s">
        <v>70</v>
      </c>
      <c r="I83" s="70">
        <v>4.7549999999999999</v>
      </c>
      <c r="J83" s="72" t="s">
        <v>70</v>
      </c>
      <c r="K83" s="70">
        <v>14.065</v>
      </c>
      <c r="L83" s="72" t="s">
        <v>70</v>
      </c>
      <c r="M83" s="70">
        <v>61.537999999999997</v>
      </c>
      <c r="N83" s="72" t="s">
        <v>70</v>
      </c>
      <c r="O83" s="70">
        <v>32.988</v>
      </c>
      <c r="P83" s="72" t="s">
        <v>70</v>
      </c>
      <c r="Q83" s="70">
        <v>32.270000000000003</v>
      </c>
      <c r="R83" s="72" t="s">
        <v>70</v>
      </c>
      <c r="S83" s="70">
        <v>1.0149999999999999</v>
      </c>
      <c r="T83" s="72" t="s">
        <v>70</v>
      </c>
      <c r="U83" s="70">
        <v>9.5589999999999993</v>
      </c>
      <c r="V83" s="72" t="s">
        <v>70</v>
      </c>
      <c r="W83" s="70">
        <v>94.894999999999996</v>
      </c>
      <c r="X83" s="72" t="s">
        <v>70</v>
      </c>
      <c r="Y83" s="70">
        <v>53.86</v>
      </c>
      <c r="Z83" s="72" t="s">
        <v>70</v>
      </c>
      <c r="AA83" s="70">
        <v>59.043999999999997</v>
      </c>
      <c r="AB83" s="72" t="s">
        <v>70</v>
      </c>
      <c r="AC83" s="70">
        <v>79.81</v>
      </c>
      <c r="AD83" s="72" t="s">
        <v>70</v>
      </c>
      <c r="AE83" s="70">
        <v>80.087999999999994</v>
      </c>
      <c r="AF83" s="72" t="s">
        <v>70</v>
      </c>
      <c r="AG83" s="70">
        <v>25.048999999999999</v>
      </c>
      <c r="AH83" s="72" t="s">
        <v>70</v>
      </c>
      <c r="AI83" s="70">
        <v>1.542</v>
      </c>
      <c r="AJ83" s="72" t="s">
        <v>72</v>
      </c>
      <c r="AK83" s="70">
        <v>1.3640000000000001</v>
      </c>
      <c r="AL83" s="72" t="s">
        <v>70</v>
      </c>
      <c r="AM83" s="70">
        <v>6.3310000000000004</v>
      </c>
      <c r="AN83" s="72" t="s">
        <v>70</v>
      </c>
      <c r="AO83" s="70">
        <v>25.364000000000001</v>
      </c>
      <c r="AP83" s="72" t="s">
        <v>70</v>
      </c>
      <c r="AQ83" s="70">
        <v>11.433999999999999</v>
      </c>
      <c r="AR83" s="72" t="s">
        <v>70</v>
      </c>
      <c r="AS83" s="70">
        <v>3.2040000000000002</v>
      </c>
      <c r="AT83" s="72" t="s">
        <v>70</v>
      </c>
      <c r="AU83" s="70">
        <v>3.0249999999999999</v>
      </c>
      <c r="AV83" s="72" t="s">
        <v>70</v>
      </c>
      <c r="AW83" s="70">
        <v>564.10799999999995</v>
      </c>
      <c r="AX83" s="72" t="s">
        <v>70</v>
      </c>
      <c r="AY83" s="70">
        <v>47.719000000000001</v>
      </c>
      <c r="AZ83" s="72" t="s">
        <v>72</v>
      </c>
      <c r="BA83" s="70">
        <v>61.037999999999997</v>
      </c>
      <c r="BB83" s="72" t="s">
        <v>72</v>
      </c>
      <c r="BC83" s="70">
        <v>105.593</v>
      </c>
      <c r="BD83" s="72" t="s">
        <v>72</v>
      </c>
      <c r="BE83" s="70">
        <v>43.99</v>
      </c>
      <c r="BF83" s="72" t="s">
        <v>70</v>
      </c>
      <c r="BG83" s="70">
        <v>7.9880000000000004</v>
      </c>
      <c r="BH83" s="72" t="s">
        <v>72</v>
      </c>
      <c r="BI83" s="70">
        <v>15.505000000000001</v>
      </c>
      <c r="BJ83" s="72" t="s">
        <v>70</v>
      </c>
      <c r="BK83" s="70">
        <v>1.7809999999999999</v>
      </c>
      <c r="BL83" s="72" t="s">
        <v>70</v>
      </c>
      <c r="BM83" s="70">
        <v>12.932</v>
      </c>
      <c r="BN83" s="72" t="s">
        <v>70</v>
      </c>
      <c r="BO83" s="70">
        <v>5.101</v>
      </c>
      <c r="BP83" s="72" t="s">
        <v>70</v>
      </c>
      <c r="BQ83" s="70">
        <v>1080.106</v>
      </c>
      <c r="BR83" s="72" t="s">
        <v>70</v>
      </c>
      <c r="BS83" s="70">
        <v>112.705</v>
      </c>
      <c r="BT83" s="72" t="s">
        <v>70</v>
      </c>
      <c r="BU83" s="70">
        <v>175.51400000000001</v>
      </c>
      <c r="BV83" s="72" t="s">
        <v>70</v>
      </c>
      <c r="BW83" s="70">
        <v>38.146000000000001</v>
      </c>
      <c r="BX83" s="72" t="s">
        <v>72</v>
      </c>
      <c r="BY83" s="70">
        <v>5.5759999999999996</v>
      </c>
      <c r="BZ83" s="72" t="s">
        <v>70</v>
      </c>
    </row>
    <row r="84" spans="1:78" s="25" customFormat="1" ht="17.25" customHeight="1" x14ac:dyDescent="0.25">
      <c r="A84" s="25">
        <v>2023</v>
      </c>
      <c r="B84" s="25" t="s">
        <v>68</v>
      </c>
      <c r="C84" s="25">
        <v>82</v>
      </c>
      <c r="D84" s="26" t="s">
        <v>152</v>
      </c>
      <c r="E84" s="70">
        <v>1.17</v>
      </c>
      <c r="F84" s="72" t="s">
        <v>70</v>
      </c>
      <c r="G84" s="70">
        <v>-11.313000000000001</v>
      </c>
      <c r="H84" s="72" t="s">
        <v>70</v>
      </c>
      <c r="I84" s="70">
        <v>6.194</v>
      </c>
      <c r="J84" s="72" t="s">
        <v>70</v>
      </c>
      <c r="K84" s="70">
        <v>11.342000000000001</v>
      </c>
      <c r="L84" s="72" t="s">
        <v>70</v>
      </c>
      <c r="M84" s="70">
        <v>69.991</v>
      </c>
      <c r="N84" s="72" t="s">
        <v>70</v>
      </c>
      <c r="O84" s="70">
        <v>49.298000000000002</v>
      </c>
      <c r="P84" s="72" t="s">
        <v>70</v>
      </c>
      <c r="Q84" s="70">
        <v>24.417000000000002</v>
      </c>
      <c r="R84" s="72" t="s">
        <v>70</v>
      </c>
      <c r="S84" s="70">
        <v>1.7310000000000001</v>
      </c>
      <c r="T84" s="72" t="s">
        <v>70</v>
      </c>
      <c r="U84" s="70">
        <v>7.0119999999999996</v>
      </c>
      <c r="V84" s="72" t="s">
        <v>70</v>
      </c>
      <c r="W84" s="70">
        <v>98.465999999999994</v>
      </c>
      <c r="X84" s="72" t="s">
        <v>70</v>
      </c>
      <c r="Y84" s="70">
        <v>54.305</v>
      </c>
      <c r="Z84" s="72" t="s">
        <v>70</v>
      </c>
      <c r="AA84" s="70">
        <v>67.221999999999994</v>
      </c>
      <c r="AB84" s="72" t="s">
        <v>70</v>
      </c>
      <c r="AC84" s="70">
        <v>71.2</v>
      </c>
      <c r="AD84" s="72" t="s">
        <v>70</v>
      </c>
      <c r="AE84" s="70">
        <v>80.67</v>
      </c>
      <c r="AF84" s="72" t="s">
        <v>70</v>
      </c>
      <c r="AG84" s="70">
        <v>19.809999999999999</v>
      </c>
      <c r="AH84" s="72" t="s">
        <v>70</v>
      </c>
      <c r="AI84" s="70">
        <v>0.48099999999999998</v>
      </c>
      <c r="AJ84" s="72" t="s">
        <v>70</v>
      </c>
      <c r="AK84" s="70">
        <v>1.5740000000000001</v>
      </c>
      <c r="AL84" s="72" t="s">
        <v>70</v>
      </c>
      <c r="AM84" s="70">
        <v>4.609</v>
      </c>
      <c r="AN84" s="72" t="s">
        <v>70</v>
      </c>
      <c r="AO84" s="70">
        <v>20.704999999999998</v>
      </c>
      <c r="AP84" s="72" t="s">
        <v>70</v>
      </c>
      <c r="AQ84" s="70">
        <v>11.343999999999999</v>
      </c>
      <c r="AR84" s="72" t="s">
        <v>70</v>
      </c>
      <c r="AS84" s="70">
        <v>2.0390000000000001</v>
      </c>
      <c r="AT84" s="72" t="s">
        <v>70</v>
      </c>
      <c r="AU84" s="70">
        <v>1.8320000000000001</v>
      </c>
      <c r="AV84" s="72" t="s">
        <v>70</v>
      </c>
      <c r="AW84" s="70">
        <v>559.89400000000001</v>
      </c>
      <c r="AX84" s="72" t="s">
        <v>70</v>
      </c>
      <c r="AY84" s="70">
        <v>62.488999999999997</v>
      </c>
      <c r="AZ84" s="72" t="s">
        <v>70</v>
      </c>
      <c r="BA84" s="70">
        <v>84.468000000000004</v>
      </c>
      <c r="BB84" s="72" t="s">
        <v>72</v>
      </c>
      <c r="BC84" s="70">
        <v>108.048</v>
      </c>
      <c r="BD84" s="72" t="s">
        <v>70</v>
      </c>
      <c r="BE84" s="70">
        <v>11.279</v>
      </c>
      <c r="BF84" s="72" t="s">
        <v>70</v>
      </c>
      <c r="BG84" s="70">
        <v>6.7930000000000001</v>
      </c>
      <c r="BH84" s="72" t="s">
        <v>70</v>
      </c>
      <c r="BI84" s="70">
        <v>13.449</v>
      </c>
      <c r="BJ84" s="72" t="s">
        <v>70</v>
      </c>
      <c r="BK84" s="70">
        <v>0.70499999999999996</v>
      </c>
      <c r="BL84" s="72" t="s">
        <v>70</v>
      </c>
      <c r="BM84" s="70">
        <v>8.1199999999999992</v>
      </c>
      <c r="BN84" s="72" t="s">
        <v>70</v>
      </c>
      <c r="BO84" s="70">
        <v>6.2830000000000004</v>
      </c>
      <c r="BP84" s="72" t="s">
        <v>70</v>
      </c>
      <c r="BQ84" s="70">
        <v>787.91499999999996</v>
      </c>
      <c r="BR84" s="72" t="s">
        <v>70</v>
      </c>
      <c r="BS84" s="70">
        <v>43.015000000000001</v>
      </c>
      <c r="BT84" s="72" t="s">
        <v>70</v>
      </c>
      <c r="BU84" s="70">
        <v>108.376</v>
      </c>
      <c r="BV84" s="72" t="s">
        <v>70</v>
      </c>
      <c r="BW84" s="70">
        <v>29.800999999999998</v>
      </c>
      <c r="BX84" s="72" t="s">
        <v>72</v>
      </c>
      <c r="BY84" s="70">
        <v>14.685</v>
      </c>
      <c r="BZ84" s="72" t="s">
        <v>70</v>
      </c>
    </row>
    <row r="85" spans="1:78" s="25" customFormat="1" ht="17.25" customHeight="1" x14ac:dyDescent="0.25">
      <c r="A85" s="25">
        <v>2023</v>
      </c>
      <c r="B85" s="25" t="s">
        <v>68</v>
      </c>
      <c r="C85" s="25">
        <v>83</v>
      </c>
      <c r="D85" s="26" t="s">
        <v>153</v>
      </c>
      <c r="E85" s="70">
        <v>1.1299999999999999</v>
      </c>
      <c r="F85" s="72" t="s">
        <v>70</v>
      </c>
      <c r="G85" s="70">
        <v>26.126000000000001</v>
      </c>
      <c r="H85" s="72" t="s">
        <v>70</v>
      </c>
      <c r="I85" s="70">
        <v>4.7329999999999997</v>
      </c>
      <c r="J85" s="72" t="s">
        <v>70</v>
      </c>
      <c r="K85" s="70">
        <v>15.093</v>
      </c>
      <c r="L85" s="72" t="s">
        <v>70</v>
      </c>
      <c r="M85" s="70">
        <v>73.817999999999998</v>
      </c>
      <c r="N85" s="72" t="s">
        <v>70</v>
      </c>
      <c r="O85" s="70">
        <v>48.213000000000001</v>
      </c>
      <c r="P85" s="72" t="s">
        <v>70</v>
      </c>
      <c r="Q85" s="70">
        <v>31.064</v>
      </c>
      <c r="R85" s="72" t="s">
        <v>70</v>
      </c>
      <c r="S85" s="70">
        <v>1.583</v>
      </c>
      <c r="T85" s="72" t="s">
        <v>72</v>
      </c>
      <c r="U85" s="70">
        <v>18.867999999999999</v>
      </c>
      <c r="V85" s="72" t="s">
        <v>70</v>
      </c>
      <c r="W85" s="70">
        <v>97.27</v>
      </c>
      <c r="X85" s="72" t="s">
        <v>70</v>
      </c>
      <c r="Y85" s="70">
        <v>54.292999999999999</v>
      </c>
      <c r="Z85" s="72" t="s">
        <v>70</v>
      </c>
      <c r="AA85" s="70">
        <v>67.980999999999995</v>
      </c>
      <c r="AB85" s="72" t="s">
        <v>70</v>
      </c>
      <c r="AC85" s="70">
        <v>71.87</v>
      </c>
      <c r="AD85" s="72" t="s">
        <v>70</v>
      </c>
      <c r="AE85" s="70">
        <v>80.168000000000006</v>
      </c>
      <c r="AF85" s="72" t="s">
        <v>70</v>
      </c>
      <c r="AG85" s="70">
        <v>21.247</v>
      </c>
      <c r="AH85" s="72" t="s">
        <v>70</v>
      </c>
      <c r="AI85" s="83">
        <v>0</v>
      </c>
      <c r="AJ85" s="72" t="s">
        <v>70</v>
      </c>
      <c r="AK85" s="70">
        <v>1.7569999999999999</v>
      </c>
      <c r="AL85" s="72" t="s">
        <v>70</v>
      </c>
      <c r="AM85" s="70">
        <v>5.7229999999999999</v>
      </c>
      <c r="AN85" s="72" t="s">
        <v>70</v>
      </c>
      <c r="AO85" s="70">
        <v>22.876999999999999</v>
      </c>
      <c r="AP85" s="72" t="s">
        <v>70</v>
      </c>
      <c r="AQ85" s="70">
        <v>12.916</v>
      </c>
      <c r="AR85" s="72" t="s">
        <v>70</v>
      </c>
      <c r="AS85" s="70">
        <v>2.3820000000000001</v>
      </c>
      <c r="AT85" s="72" t="s">
        <v>70</v>
      </c>
      <c r="AU85" s="70">
        <v>2.5609999999999999</v>
      </c>
      <c r="AV85" s="72" t="s">
        <v>70</v>
      </c>
      <c r="AW85" s="70">
        <v>501.85</v>
      </c>
      <c r="AX85" s="72" t="s">
        <v>70</v>
      </c>
      <c r="AY85" s="70">
        <v>51.277999999999999</v>
      </c>
      <c r="AZ85" s="72" t="s">
        <v>72</v>
      </c>
      <c r="BA85" s="70">
        <v>51.517000000000003</v>
      </c>
      <c r="BB85" s="72" t="s">
        <v>72</v>
      </c>
      <c r="BC85" s="70">
        <v>92.099000000000004</v>
      </c>
      <c r="BD85" s="72" t="s">
        <v>72</v>
      </c>
      <c r="BE85" s="70">
        <v>23.265999999999998</v>
      </c>
      <c r="BF85" s="72" t="s">
        <v>72</v>
      </c>
      <c r="BG85" s="70">
        <v>6.6079999999999997</v>
      </c>
      <c r="BH85" s="72" t="s">
        <v>72</v>
      </c>
      <c r="BI85" s="70">
        <v>18.114999999999998</v>
      </c>
      <c r="BJ85" s="72" t="s">
        <v>70</v>
      </c>
      <c r="BK85" s="70">
        <v>1.3779999999999999</v>
      </c>
      <c r="BL85" s="72" t="s">
        <v>70</v>
      </c>
      <c r="BM85" s="70">
        <v>7.359</v>
      </c>
      <c r="BN85" s="72" t="s">
        <v>70</v>
      </c>
      <c r="BO85" s="70">
        <v>25.128</v>
      </c>
      <c r="BP85" s="72" t="s">
        <v>70</v>
      </c>
      <c r="BQ85" s="70">
        <v>1060.731</v>
      </c>
      <c r="BR85" s="72" t="s">
        <v>70</v>
      </c>
      <c r="BS85" s="70">
        <v>71.194999999999993</v>
      </c>
      <c r="BT85" s="72" t="s">
        <v>70</v>
      </c>
      <c r="BU85" s="70">
        <v>104.724</v>
      </c>
      <c r="BV85" s="72" t="s">
        <v>70</v>
      </c>
      <c r="BW85" s="70">
        <v>7.1950000000000003</v>
      </c>
      <c r="BX85" s="72" t="s">
        <v>70</v>
      </c>
      <c r="BY85" s="70">
        <v>30.335999999999999</v>
      </c>
      <c r="BZ85" s="72" t="s">
        <v>72</v>
      </c>
    </row>
    <row r="86" spans="1:78" s="25" customFormat="1" ht="17.25" customHeight="1" x14ac:dyDescent="0.25">
      <c r="A86" s="25">
        <v>2023</v>
      </c>
      <c r="B86" s="25" t="s">
        <v>68</v>
      </c>
      <c r="C86" s="25">
        <v>84</v>
      </c>
      <c r="D86" s="26" t="s">
        <v>154</v>
      </c>
      <c r="E86" s="70">
        <v>1.0900000000000001</v>
      </c>
      <c r="F86" s="72" t="s">
        <v>70</v>
      </c>
      <c r="G86" s="70">
        <v>-0.84799999999999998</v>
      </c>
      <c r="H86" s="72" t="s">
        <v>70</v>
      </c>
      <c r="I86" s="70">
        <v>7.2469999999999999</v>
      </c>
      <c r="J86" s="72" t="s">
        <v>70</v>
      </c>
      <c r="K86" s="70">
        <v>13.592000000000001</v>
      </c>
      <c r="L86" s="72" t="s">
        <v>70</v>
      </c>
      <c r="M86" s="70">
        <v>67.929000000000002</v>
      </c>
      <c r="N86" s="72" t="s">
        <v>70</v>
      </c>
      <c r="O86" s="70">
        <v>43.252000000000002</v>
      </c>
      <c r="P86" s="72" t="s">
        <v>70</v>
      </c>
      <c r="Q86" s="70">
        <v>27.102</v>
      </c>
      <c r="R86" s="72" t="s">
        <v>70</v>
      </c>
      <c r="S86" s="70">
        <v>1.1479999999999999</v>
      </c>
      <c r="T86" s="72" t="s">
        <v>70</v>
      </c>
      <c r="U86" s="70">
        <v>9.9920000000000009</v>
      </c>
      <c r="V86" s="72" t="s">
        <v>70</v>
      </c>
      <c r="W86" s="70">
        <v>98.945999999999998</v>
      </c>
      <c r="X86" s="72" t="s">
        <v>70</v>
      </c>
      <c r="Y86" s="70">
        <v>50.655999999999999</v>
      </c>
      <c r="Z86" s="72" t="s">
        <v>70</v>
      </c>
      <c r="AA86" s="70">
        <v>64.200999999999993</v>
      </c>
      <c r="AB86" s="72" t="s">
        <v>70</v>
      </c>
      <c r="AC86" s="70">
        <v>82.656999999999996</v>
      </c>
      <c r="AD86" s="72" t="s">
        <v>70</v>
      </c>
      <c r="AE86" s="70">
        <v>79.213999999999999</v>
      </c>
      <c r="AF86" s="72" t="s">
        <v>70</v>
      </c>
      <c r="AG86" s="70">
        <v>16.475000000000001</v>
      </c>
      <c r="AH86" s="72" t="s">
        <v>70</v>
      </c>
      <c r="AI86" s="70">
        <v>0.51900000000000002</v>
      </c>
      <c r="AJ86" s="72" t="s">
        <v>70</v>
      </c>
      <c r="AK86" s="70">
        <v>1.286</v>
      </c>
      <c r="AL86" s="72" t="s">
        <v>70</v>
      </c>
      <c r="AM86" s="70">
        <v>4.55</v>
      </c>
      <c r="AN86" s="72" t="s">
        <v>70</v>
      </c>
      <c r="AO86" s="70">
        <v>21.885000000000002</v>
      </c>
      <c r="AP86" s="72" t="s">
        <v>70</v>
      </c>
      <c r="AQ86" s="70">
        <v>10.958</v>
      </c>
      <c r="AR86" s="72" t="s">
        <v>70</v>
      </c>
      <c r="AS86" s="70">
        <v>1.393</v>
      </c>
      <c r="AT86" s="72" t="s">
        <v>70</v>
      </c>
      <c r="AU86" s="70">
        <v>2.7040000000000002</v>
      </c>
      <c r="AV86" s="72" t="s">
        <v>70</v>
      </c>
      <c r="AW86" s="70">
        <v>588.80100000000004</v>
      </c>
      <c r="AX86" s="72" t="s">
        <v>70</v>
      </c>
      <c r="AY86" s="70">
        <v>80.879000000000005</v>
      </c>
      <c r="AZ86" s="72" t="s">
        <v>70</v>
      </c>
      <c r="BA86" s="70">
        <v>70.284999999999997</v>
      </c>
      <c r="BB86" s="72" t="s">
        <v>70</v>
      </c>
      <c r="BC86" s="70">
        <v>153.30600000000001</v>
      </c>
      <c r="BD86" s="72" t="s">
        <v>70</v>
      </c>
      <c r="BE86" s="70">
        <v>17.006</v>
      </c>
      <c r="BF86" s="72" t="s">
        <v>70</v>
      </c>
      <c r="BG86" s="70">
        <v>7.3129999999999997</v>
      </c>
      <c r="BH86" s="72" t="s">
        <v>70</v>
      </c>
      <c r="BI86" s="70">
        <v>15.132</v>
      </c>
      <c r="BJ86" s="72" t="s">
        <v>70</v>
      </c>
      <c r="BK86" s="70">
        <v>2.6459999999999999</v>
      </c>
      <c r="BL86" s="72" t="s">
        <v>70</v>
      </c>
      <c r="BM86" s="70">
        <v>2.2650000000000001</v>
      </c>
      <c r="BN86" s="72" t="s">
        <v>70</v>
      </c>
      <c r="BO86" s="70">
        <v>2.0019999999999998</v>
      </c>
      <c r="BP86" s="72" t="s">
        <v>70</v>
      </c>
      <c r="BQ86" s="70">
        <v>793.91300000000001</v>
      </c>
      <c r="BR86" s="72" t="s">
        <v>70</v>
      </c>
      <c r="BS86" s="70">
        <v>55.847000000000001</v>
      </c>
      <c r="BT86" s="72" t="s">
        <v>70</v>
      </c>
      <c r="BU86" s="70">
        <v>151.392</v>
      </c>
      <c r="BV86" s="72" t="s">
        <v>70</v>
      </c>
      <c r="BW86" s="70">
        <v>41.512</v>
      </c>
      <c r="BX86" s="72" t="s">
        <v>70</v>
      </c>
      <c r="BY86" s="70">
        <v>9.0489999999999995</v>
      </c>
      <c r="BZ86" s="72" t="s">
        <v>70</v>
      </c>
    </row>
    <row r="87" spans="1:78" s="25" customFormat="1" ht="17.25" customHeight="1" x14ac:dyDescent="0.25">
      <c r="A87" s="25">
        <v>2023</v>
      </c>
      <c r="B87" s="25" t="s">
        <v>68</v>
      </c>
      <c r="C87" s="25">
        <v>85</v>
      </c>
      <c r="D87" s="26" t="s">
        <v>155</v>
      </c>
      <c r="E87" s="70">
        <v>1.29</v>
      </c>
      <c r="F87" s="72" t="s">
        <v>70</v>
      </c>
      <c r="G87" s="70">
        <v>5.1420000000000003</v>
      </c>
      <c r="H87" s="72" t="s">
        <v>70</v>
      </c>
      <c r="I87" s="70">
        <v>5.2329999999999997</v>
      </c>
      <c r="J87" s="72" t="s">
        <v>70</v>
      </c>
      <c r="K87" s="70">
        <v>13.353</v>
      </c>
      <c r="L87" s="72" t="s">
        <v>70</v>
      </c>
      <c r="M87" s="70">
        <v>69.444999999999993</v>
      </c>
      <c r="N87" s="72" t="s">
        <v>70</v>
      </c>
      <c r="O87" s="70">
        <v>43.893000000000001</v>
      </c>
      <c r="P87" s="72" t="s">
        <v>70</v>
      </c>
      <c r="Q87" s="70">
        <v>27.497</v>
      </c>
      <c r="R87" s="72" t="s">
        <v>70</v>
      </c>
      <c r="S87" s="70">
        <v>1.0129999999999999</v>
      </c>
      <c r="T87" s="72" t="s">
        <v>70</v>
      </c>
      <c r="U87" s="70">
        <v>10.866</v>
      </c>
      <c r="V87" s="72" t="s">
        <v>70</v>
      </c>
      <c r="W87" s="70">
        <v>94.965000000000003</v>
      </c>
      <c r="X87" s="72" t="s">
        <v>70</v>
      </c>
      <c r="Y87" s="70">
        <v>53.287999999999997</v>
      </c>
      <c r="Z87" s="72" t="s">
        <v>70</v>
      </c>
      <c r="AA87" s="70">
        <v>67.016000000000005</v>
      </c>
      <c r="AB87" s="72" t="s">
        <v>70</v>
      </c>
      <c r="AC87" s="70">
        <v>71.194000000000003</v>
      </c>
      <c r="AD87" s="72" t="s">
        <v>70</v>
      </c>
      <c r="AE87" s="70">
        <v>80.716999999999999</v>
      </c>
      <c r="AF87" s="72" t="s">
        <v>70</v>
      </c>
      <c r="AG87" s="70">
        <v>20.364999999999998</v>
      </c>
      <c r="AH87" s="72" t="s">
        <v>70</v>
      </c>
      <c r="AI87" s="70">
        <v>0.191</v>
      </c>
      <c r="AJ87" s="72" t="s">
        <v>70</v>
      </c>
      <c r="AK87" s="70">
        <v>1.3320000000000001</v>
      </c>
      <c r="AL87" s="72" t="s">
        <v>70</v>
      </c>
      <c r="AM87" s="70">
        <v>5.0209999999999999</v>
      </c>
      <c r="AN87" s="72" t="s">
        <v>70</v>
      </c>
      <c r="AO87" s="70">
        <v>24.126000000000001</v>
      </c>
      <c r="AP87" s="72" t="s">
        <v>70</v>
      </c>
      <c r="AQ87" s="70">
        <v>12.053000000000001</v>
      </c>
      <c r="AR87" s="72" t="s">
        <v>70</v>
      </c>
      <c r="AS87" s="70">
        <v>2.0190000000000001</v>
      </c>
      <c r="AT87" s="72" t="s">
        <v>70</v>
      </c>
      <c r="AU87" s="70">
        <v>2.4769999999999999</v>
      </c>
      <c r="AV87" s="72" t="s">
        <v>70</v>
      </c>
      <c r="AW87" s="70">
        <v>563.94899999999996</v>
      </c>
      <c r="AX87" s="72" t="s">
        <v>70</v>
      </c>
      <c r="AY87" s="70">
        <v>67.950999999999993</v>
      </c>
      <c r="AZ87" s="72" t="s">
        <v>70</v>
      </c>
      <c r="BA87" s="70">
        <v>69.114000000000004</v>
      </c>
      <c r="BB87" s="72" t="s">
        <v>70</v>
      </c>
      <c r="BC87" s="70">
        <v>134.785</v>
      </c>
      <c r="BD87" s="72" t="s">
        <v>70</v>
      </c>
      <c r="BE87" s="70">
        <v>22.364000000000001</v>
      </c>
      <c r="BF87" s="72" t="s">
        <v>70</v>
      </c>
      <c r="BG87" s="70">
        <v>5.7249999999999996</v>
      </c>
      <c r="BH87" s="72" t="s">
        <v>70</v>
      </c>
      <c r="BI87" s="70">
        <v>14.648999999999999</v>
      </c>
      <c r="BJ87" s="72" t="s">
        <v>70</v>
      </c>
      <c r="BK87" s="70">
        <v>1.1639999999999999</v>
      </c>
      <c r="BL87" s="72" t="s">
        <v>70</v>
      </c>
      <c r="BM87" s="70">
        <v>6.141</v>
      </c>
      <c r="BN87" s="72" t="s">
        <v>70</v>
      </c>
      <c r="BO87" s="70">
        <v>1.3140000000000001</v>
      </c>
      <c r="BP87" s="72" t="s">
        <v>70</v>
      </c>
      <c r="BQ87" s="70">
        <v>910.65200000000004</v>
      </c>
      <c r="BR87" s="72" t="s">
        <v>70</v>
      </c>
      <c r="BS87" s="70">
        <v>58.984000000000002</v>
      </c>
      <c r="BT87" s="72" t="s">
        <v>70</v>
      </c>
      <c r="BU87" s="70">
        <v>139.065</v>
      </c>
      <c r="BV87" s="72" t="s">
        <v>70</v>
      </c>
      <c r="BW87" s="70">
        <v>31.141999999999999</v>
      </c>
      <c r="BX87" s="72" t="s">
        <v>70</v>
      </c>
      <c r="BY87" s="70">
        <v>21.003</v>
      </c>
      <c r="BZ87" s="72" t="s">
        <v>70</v>
      </c>
    </row>
    <row r="88" spans="1:78" s="25" customFormat="1" ht="17.25" customHeight="1" x14ac:dyDescent="0.25">
      <c r="A88" s="25">
        <v>2023</v>
      </c>
      <c r="B88" s="25" t="s">
        <v>68</v>
      </c>
      <c r="C88" s="25">
        <v>86</v>
      </c>
      <c r="D88" s="26" t="s">
        <v>156</v>
      </c>
      <c r="E88" s="70">
        <v>1.1200000000000001</v>
      </c>
      <c r="F88" s="72" t="s">
        <v>70</v>
      </c>
      <c r="G88" s="70">
        <v>-16.119</v>
      </c>
      <c r="H88" s="72" t="s">
        <v>70</v>
      </c>
      <c r="I88" s="70">
        <v>4.0919999999999996</v>
      </c>
      <c r="J88" s="72" t="s">
        <v>70</v>
      </c>
      <c r="K88" s="70">
        <v>20.768999999999998</v>
      </c>
      <c r="L88" s="72" t="s">
        <v>70</v>
      </c>
      <c r="M88" s="70">
        <v>72.248999999999995</v>
      </c>
      <c r="N88" s="72" t="s">
        <v>70</v>
      </c>
      <c r="O88" s="70">
        <v>43.253999999999998</v>
      </c>
      <c r="P88" s="72" t="s">
        <v>70</v>
      </c>
      <c r="Q88" s="70">
        <v>43.871000000000002</v>
      </c>
      <c r="R88" s="72" t="s">
        <v>70</v>
      </c>
      <c r="S88" s="70">
        <v>1.294</v>
      </c>
      <c r="T88" s="72" t="s">
        <v>72</v>
      </c>
      <c r="U88" s="70">
        <v>12</v>
      </c>
      <c r="V88" s="72" t="s">
        <v>72</v>
      </c>
      <c r="W88" s="70">
        <v>97.893000000000001</v>
      </c>
      <c r="X88" s="72" t="s">
        <v>70</v>
      </c>
      <c r="Y88" s="70">
        <v>53.585999999999999</v>
      </c>
      <c r="Z88" s="72" t="s">
        <v>70</v>
      </c>
      <c r="AA88" s="70">
        <v>53.555999999999997</v>
      </c>
      <c r="AB88" s="72" t="s">
        <v>70</v>
      </c>
      <c r="AC88" s="70">
        <v>65.695999999999998</v>
      </c>
      <c r="AD88" s="72" t="s">
        <v>70</v>
      </c>
      <c r="AE88" s="70">
        <v>76.355000000000004</v>
      </c>
      <c r="AF88" s="72" t="s">
        <v>70</v>
      </c>
      <c r="AG88" s="70">
        <v>23.672000000000001</v>
      </c>
      <c r="AH88" s="72" t="s">
        <v>70</v>
      </c>
      <c r="AI88" s="83">
        <v>0</v>
      </c>
      <c r="AJ88" s="72" t="s">
        <v>70</v>
      </c>
      <c r="AK88" s="70">
        <v>1.6120000000000001</v>
      </c>
      <c r="AL88" s="72" t="s">
        <v>70</v>
      </c>
      <c r="AM88" s="70">
        <v>6.4870000000000001</v>
      </c>
      <c r="AN88" s="72" t="s">
        <v>72</v>
      </c>
      <c r="AO88" s="70">
        <v>30.151</v>
      </c>
      <c r="AP88" s="72" t="s">
        <v>70</v>
      </c>
      <c r="AQ88" s="70">
        <v>14.388</v>
      </c>
      <c r="AR88" s="72" t="s">
        <v>70</v>
      </c>
      <c r="AS88" s="70">
        <v>4.1369999999999996</v>
      </c>
      <c r="AT88" s="72" t="s">
        <v>70</v>
      </c>
      <c r="AU88" s="70">
        <v>3.2730000000000001</v>
      </c>
      <c r="AV88" s="72" t="s">
        <v>72</v>
      </c>
      <c r="AW88" s="70">
        <v>612.83000000000004</v>
      </c>
      <c r="AX88" s="72" t="s">
        <v>72</v>
      </c>
      <c r="AY88" s="70">
        <v>39.904000000000003</v>
      </c>
      <c r="AZ88" s="72" t="s">
        <v>72</v>
      </c>
      <c r="BA88" s="70">
        <v>102.727</v>
      </c>
      <c r="BB88" s="72" t="s">
        <v>72</v>
      </c>
      <c r="BC88" s="70">
        <v>171.072</v>
      </c>
      <c r="BD88" s="72" t="s">
        <v>72</v>
      </c>
      <c r="BE88" s="70">
        <v>42.326999999999998</v>
      </c>
      <c r="BF88" s="72" t="s">
        <v>72</v>
      </c>
      <c r="BG88" s="70">
        <v>5.2519999999999998</v>
      </c>
      <c r="BH88" s="72" t="s">
        <v>72</v>
      </c>
      <c r="BI88" s="70">
        <v>15.523999999999999</v>
      </c>
      <c r="BJ88" s="72" t="s">
        <v>70</v>
      </c>
      <c r="BK88" s="70">
        <v>3.165</v>
      </c>
      <c r="BL88" s="72" t="s">
        <v>70</v>
      </c>
      <c r="BM88" s="70">
        <v>12.558</v>
      </c>
      <c r="BN88" s="72" t="s">
        <v>70</v>
      </c>
      <c r="BO88" s="83">
        <v>0</v>
      </c>
      <c r="BP88" s="72" t="s">
        <v>70</v>
      </c>
      <c r="BQ88" s="70">
        <v>1193.8230000000001</v>
      </c>
      <c r="BR88" s="72" t="s">
        <v>70</v>
      </c>
      <c r="BS88" s="70">
        <v>84.269000000000005</v>
      </c>
      <c r="BT88" s="72" t="s">
        <v>72</v>
      </c>
      <c r="BU88" s="70">
        <v>222.25200000000001</v>
      </c>
      <c r="BV88" s="72" t="s">
        <v>72</v>
      </c>
      <c r="BW88" s="70">
        <v>61.926000000000002</v>
      </c>
      <c r="BX88" s="72" t="s">
        <v>72</v>
      </c>
      <c r="BY88" s="70">
        <v>45.716999999999999</v>
      </c>
      <c r="BZ88" s="72" t="s">
        <v>72</v>
      </c>
    </row>
    <row r="89" spans="1:78" s="25" customFormat="1" ht="17.25" customHeight="1" x14ac:dyDescent="0.25">
      <c r="A89" s="25">
        <v>2023</v>
      </c>
      <c r="B89" s="25" t="s">
        <v>68</v>
      </c>
      <c r="C89" s="25">
        <v>87</v>
      </c>
      <c r="D89" s="26" t="s">
        <v>157</v>
      </c>
      <c r="E89" s="70">
        <v>0.97</v>
      </c>
      <c r="F89" s="72" t="s">
        <v>70</v>
      </c>
      <c r="G89" s="70">
        <v>-0.252</v>
      </c>
      <c r="H89" s="72" t="s">
        <v>70</v>
      </c>
      <c r="I89" s="70">
        <v>5.431</v>
      </c>
      <c r="J89" s="72" t="s">
        <v>70</v>
      </c>
      <c r="K89" s="70">
        <v>13.859</v>
      </c>
      <c r="L89" s="72" t="s">
        <v>70</v>
      </c>
      <c r="M89" s="70">
        <v>64.768000000000001</v>
      </c>
      <c r="N89" s="72" t="s">
        <v>70</v>
      </c>
      <c r="O89" s="70">
        <v>40.225000000000001</v>
      </c>
      <c r="P89" s="72" t="s">
        <v>70</v>
      </c>
      <c r="Q89" s="70">
        <v>32.707999999999998</v>
      </c>
      <c r="R89" s="72" t="s">
        <v>70</v>
      </c>
      <c r="S89" s="70">
        <v>0.47</v>
      </c>
      <c r="T89" s="72" t="s">
        <v>70</v>
      </c>
      <c r="U89" s="70">
        <v>6.8140000000000001</v>
      </c>
      <c r="V89" s="72" t="s">
        <v>70</v>
      </c>
      <c r="W89" s="70">
        <v>98.122</v>
      </c>
      <c r="X89" s="72" t="s">
        <v>70</v>
      </c>
      <c r="Y89" s="70">
        <v>55.503999999999998</v>
      </c>
      <c r="Z89" s="72" t="s">
        <v>70</v>
      </c>
      <c r="AA89" s="70">
        <v>59.831000000000003</v>
      </c>
      <c r="AB89" s="72" t="s">
        <v>70</v>
      </c>
      <c r="AC89" s="70">
        <v>72.775000000000006</v>
      </c>
      <c r="AD89" s="72" t="s">
        <v>70</v>
      </c>
      <c r="AE89" s="70">
        <v>74.655000000000001</v>
      </c>
      <c r="AF89" s="72" t="s">
        <v>70</v>
      </c>
      <c r="AG89" s="70">
        <v>23.475999999999999</v>
      </c>
      <c r="AH89" s="72" t="s">
        <v>70</v>
      </c>
      <c r="AI89" s="70">
        <v>0.70299999999999996</v>
      </c>
      <c r="AJ89" s="72" t="s">
        <v>70</v>
      </c>
      <c r="AK89" s="70">
        <v>2.2010000000000001</v>
      </c>
      <c r="AL89" s="72" t="s">
        <v>70</v>
      </c>
      <c r="AM89" s="70">
        <v>5.5830000000000002</v>
      </c>
      <c r="AN89" s="72" t="s">
        <v>70</v>
      </c>
      <c r="AO89" s="70">
        <v>26.053000000000001</v>
      </c>
      <c r="AP89" s="72" t="s">
        <v>70</v>
      </c>
      <c r="AQ89" s="70">
        <v>13.095000000000001</v>
      </c>
      <c r="AR89" s="72" t="s">
        <v>70</v>
      </c>
      <c r="AS89" s="70">
        <v>2.3130000000000002</v>
      </c>
      <c r="AT89" s="72" t="s">
        <v>70</v>
      </c>
      <c r="AU89" s="70">
        <v>2.6349999999999998</v>
      </c>
      <c r="AV89" s="72" t="s">
        <v>70</v>
      </c>
      <c r="AW89" s="70">
        <v>537.21600000000001</v>
      </c>
      <c r="AX89" s="72" t="s">
        <v>70</v>
      </c>
      <c r="AY89" s="70">
        <v>60.814</v>
      </c>
      <c r="AZ89" s="72" t="s">
        <v>70</v>
      </c>
      <c r="BA89" s="70">
        <v>56.034999999999997</v>
      </c>
      <c r="BB89" s="72" t="s">
        <v>70</v>
      </c>
      <c r="BC89" s="70">
        <v>110.15</v>
      </c>
      <c r="BD89" s="72" t="s">
        <v>70</v>
      </c>
      <c r="BE89" s="70">
        <v>24.734999999999999</v>
      </c>
      <c r="BF89" s="72" t="s">
        <v>70</v>
      </c>
      <c r="BG89" s="70">
        <v>6.4530000000000003</v>
      </c>
      <c r="BH89" s="72" t="s">
        <v>70</v>
      </c>
      <c r="BI89" s="70">
        <v>18.492000000000001</v>
      </c>
      <c r="BJ89" s="72" t="s">
        <v>70</v>
      </c>
      <c r="BK89" s="70">
        <v>0.91500000000000004</v>
      </c>
      <c r="BL89" s="72" t="s">
        <v>70</v>
      </c>
      <c r="BM89" s="70">
        <v>8.7159999999999993</v>
      </c>
      <c r="BN89" s="72" t="s">
        <v>70</v>
      </c>
      <c r="BO89" s="70">
        <v>7.5039999999999996</v>
      </c>
      <c r="BP89" s="72" t="s">
        <v>70</v>
      </c>
      <c r="BQ89" s="70">
        <v>1105.8630000000001</v>
      </c>
      <c r="BR89" s="72" t="s">
        <v>70</v>
      </c>
      <c r="BS89" s="70">
        <v>104.223</v>
      </c>
      <c r="BT89" s="72" t="s">
        <v>70</v>
      </c>
      <c r="BU89" s="70">
        <v>158.44999999999999</v>
      </c>
      <c r="BV89" s="72" t="s">
        <v>70</v>
      </c>
      <c r="BW89" s="70">
        <v>30.928000000000001</v>
      </c>
      <c r="BX89" s="72" t="s">
        <v>70</v>
      </c>
      <c r="BY89" s="70">
        <v>17.452999999999999</v>
      </c>
      <c r="BZ89" s="72" t="s">
        <v>70</v>
      </c>
    </row>
    <row r="90" spans="1:78" s="25" customFormat="1" ht="17.25" customHeight="1" x14ac:dyDescent="0.25">
      <c r="A90" s="25">
        <v>2023</v>
      </c>
      <c r="B90" s="25" t="s">
        <v>68</v>
      </c>
      <c r="C90" s="25">
        <v>88</v>
      </c>
      <c r="D90" s="26" t="s">
        <v>158</v>
      </c>
      <c r="E90" s="70">
        <v>0.49</v>
      </c>
      <c r="F90" s="72" t="s">
        <v>70</v>
      </c>
      <c r="G90" s="70">
        <v>-18.462</v>
      </c>
      <c r="H90" s="72" t="s">
        <v>70</v>
      </c>
      <c r="I90" s="70">
        <v>8.6150000000000002</v>
      </c>
      <c r="J90" s="72" t="s">
        <v>70</v>
      </c>
      <c r="K90" s="70">
        <v>18.405000000000001</v>
      </c>
      <c r="L90" s="72" t="s">
        <v>70</v>
      </c>
      <c r="M90" s="70">
        <v>46.561</v>
      </c>
      <c r="N90" s="72" t="s">
        <v>70</v>
      </c>
      <c r="O90" s="70">
        <v>27.721</v>
      </c>
      <c r="P90" s="72" t="s">
        <v>70</v>
      </c>
      <c r="Q90" s="70">
        <v>40.908999999999999</v>
      </c>
      <c r="R90" s="72" t="s">
        <v>72</v>
      </c>
      <c r="S90" s="70">
        <v>0.82</v>
      </c>
      <c r="T90" s="72" t="s">
        <v>72</v>
      </c>
      <c r="U90" s="70">
        <v>11.111000000000001</v>
      </c>
      <c r="V90" s="72" t="s">
        <v>72</v>
      </c>
      <c r="W90" s="70">
        <v>91.33</v>
      </c>
      <c r="X90" s="72" t="s">
        <v>70</v>
      </c>
      <c r="Y90" s="70">
        <v>56.39</v>
      </c>
      <c r="Z90" s="72" t="s">
        <v>70</v>
      </c>
      <c r="AA90" s="70">
        <v>56.061</v>
      </c>
      <c r="AB90" s="72" t="s">
        <v>72</v>
      </c>
      <c r="AC90" s="70">
        <v>46</v>
      </c>
      <c r="AD90" s="72" t="s">
        <v>70</v>
      </c>
      <c r="AE90" s="70">
        <v>62.222000000000001</v>
      </c>
      <c r="AF90" s="72" t="s">
        <v>70</v>
      </c>
      <c r="AG90" s="70">
        <v>14.202</v>
      </c>
      <c r="AH90" s="72" t="s">
        <v>70</v>
      </c>
      <c r="AI90" s="83">
        <v>0</v>
      </c>
      <c r="AJ90" s="72" t="s">
        <v>70</v>
      </c>
      <c r="AK90" s="70">
        <v>1.046</v>
      </c>
      <c r="AL90" s="72" t="s">
        <v>72</v>
      </c>
      <c r="AM90" s="70">
        <v>4.6589999999999998</v>
      </c>
      <c r="AN90" s="72" t="s">
        <v>72</v>
      </c>
      <c r="AO90" s="70">
        <v>22.882999999999999</v>
      </c>
      <c r="AP90" s="72" t="s">
        <v>72</v>
      </c>
      <c r="AQ90" s="70">
        <v>11.494</v>
      </c>
      <c r="AR90" s="72" t="s">
        <v>72</v>
      </c>
      <c r="AS90" s="70">
        <v>0.83899999999999997</v>
      </c>
      <c r="AT90" s="72" t="s">
        <v>72</v>
      </c>
      <c r="AU90" s="70">
        <v>1.774</v>
      </c>
      <c r="AV90" s="72" t="s">
        <v>72</v>
      </c>
      <c r="AW90" s="70">
        <v>346.947</v>
      </c>
      <c r="AX90" s="72" t="s">
        <v>72</v>
      </c>
      <c r="AY90" s="83">
        <v>0</v>
      </c>
      <c r="AZ90" s="72" t="s">
        <v>70</v>
      </c>
      <c r="BA90" s="70">
        <v>79.980999999999995</v>
      </c>
      <c r="BB90" s="72" t="s">
        <v>72</v>
      </c>
      <c r="BC90" s="70">
        <v>162.863</v>
      </c>
      <c r="BD90" s="72" t="s">
        <v>72</v>
      </c>
      <c r="BE90" s="70">
        <v>20.506</v>
      </c>
      <c r="BF90" s="72" t="s">
        <v>72</v>
      </c>
      <c r="BG90" s="70">
        <v>5.95</v>
      </c>
      <c r="BH90" s="72" t="s">
        <v>72</v>
      </c>
      <c r="BI90" s="70">
        <v>17.3</v>
      </c>
      <c r="BJ90" s="72" t="s">
        <v>72</v>
      </c>
      <c r="BK90" s="83">
        <v>0</v>
      </c>
      <c r="BL90" s="72" t="s">
        <v>72</v>
      </c>
      <c r="BM90" s="70">
        <v>14.1</v>
      </c>
      <c r="BN90" s="72" t="s">
        <v>70</v>
      </c>
      <c r="BO90" s="70">
        <v>12.816000000000001</v>
      </c>
      <c r="BP90" s="72" t="s">
        <v>72</v>
      </c>
      <c r="BQ90" s="70">
        <v>1279.3969999999999</v>
      </c>
      <c r="BR90" s="72" t="s">
        <v>72</v>
      </c>
      <c r="BS90" s="70">
        <v>38.923999999999999</v>
      </c>
      <c r="BT90" s="72" t="s">
        <v>72</v>
      </c>
      <c r="BU90" s="70">
        <v>169.65299999999999</v>
      </c>
      <c r="BV90" s="72" t="s">
        <v>72</v>
      </c>
      <c r="BW90" s="70">
        <v>85.968999999999994</v>
      </c>
      <c r="BX90" s="72" t="s">
        <v>72</v>
      </c>
      <c r="BY90" s="83">
        <v>0</v>
      </c>
      <c r="BZ90" s="72" t="s">
        <v>70</v>
      </c>
    </row>
    <row r="91" spans="1:78" s="25" customFormat="1" ht="17.25" customHeight="1" x14ac:dyDescent="0.25">
      <c r="A91" s="25">
        <v>2023</v>
      </c>
      <c r="B91" s="25" t="s">
        <v>68</v>
      </c>
      <c r="C91" s="25">
        <v>89</v>
      </c>
      <c r="D91" s="26" t="s">
        <v>159</v>
      </c>
      <c r="E91" s="70">
        <v>0.98</v>
      </c>
      <c r="F91" s="72" t="s">
        <v>70</v>
      </c>
      <c r="G91" s="70">
        <v>9.19</v>
      </c>
      <c r="H91" s="72" t="s">
        <v>70</v>
      </c>
      <c r="I91" s="70">
        <v>6.2469999999999999</v>
      </c>
      <c r="J91" s="72" t="s">
        <v>70</v>
      </c>
      <c r="K91" s="70">
        <v>12.750999999999999</v>
      </c>
      <c r="L91" s="72" t="s">
        <v>70</v>
      </c>
      <c r="M91" s="70">
        <v>57.119</v>
      </c>
      <c r="N91" s="72" t="s">
        <v>70</v>
      </c>
      <c r="O91" s="70">
        <v>37.154000000000003</v>
      </c>
      <c r="P91" s="72" t="s">
        <v>70</v>
      </c>
      <c r="Q91" s="70">
        <v>36.414999999999999</v>
      </c>
      <c r="R91" s="72" t="s">
        <v>70</v>
      </c>
      <c r="S91" s="70">
        <v>0.49299999999999999</v>
      </c>
      <c r="T91" s="72" t="s">
        <v>70</v>
      </c>
      <c r="U91" s="70">
        <v>12.724</v>
      </c>
      <c r="V91" s="72" t="s">
        <v>70</v>
      </c>
      <c r="W91" s="70">
        <v>97.935000000000002</v>
      </c>
      <c r="X91" s="72" t="s">
        <v>70</v>
      </c>
      <c r="Y91" s="70">
        <v>56.627000000000002</v>
      </c>
      <c r="Z91" s="72" t="s">
        <v>70</v>
      </c>
      <c r="AA91" s="70">
        <v>59.598999999999997</v>
      </c>
      <c r="AB91" s="72" t="s">
        <v>70</v>
      </c>
      <c r="AC91" s="70">
        <v>65.091999999999999</v>
      </c>
      <c r="AD91" s="72" t="s">
        <v>70</v>
      </c>
      <c r="AE91" s="70">
        <v>75.837000000000003</v>
      </c>
      <c r="AF91" s="72" t="s">
        <v>70</v>
      </c>
      <c r="AG91" s="70">
        <v>20.282</v>
      </c>
      <c r="AH91" s="72" t="s">
        <v>70</v>
      </c>
      <c r="AI91" s="70">
        <v>0.58199999999999996</v>
      </c>
      <c r="AJ91" s="72" t="s">
        <v>70</v>
      </c>
      <c r="AK91" s="70">
        <v>2.7</v>
      </c>
      <c r="AL91" s="72" t="s">
        <v>70</v>
      </c>
      <c r="AM91" s="70">
        <v>6.165</v>
      </c>
      <c r="AN91" s="72" t="s">
        <v>70</v>
      </c>
      <c r="AO91" s="70">
        <v>22.722999999999999</v>
      </c>
      <c r="AP91" s="72" t="s">
        <v>70</v>
      </c>
      <c r="AQ91" s="70">
        <v>11.845000000000001</v>
      </c>
      <c r="AR91" s="72" t="s">
        <v>70</v>
      </c>
      <c r="AS91" s="70">
        <v>2.2989999999999999</v>
      </c>
      <c r="AT91" s="72" t="s">
        <v>70</v>
      </c>
      <c r="AU91" s="70">
        <v>2.7669999999999999</v>
      </c>
      <c r="AV91" s="72" t="s">
        <v>70</v>
      </c>
      <c r="AW91" s="70">
        <v>530.67399999999998</v>
      </c>
      <c r="AX91" s="72" t="s">
        <v>70</v>
      </c>
      <c r="AY91" s="70">
        <v>41.067999999999998</v>
      </c>
      <c r="AZ91" s="72" t="s">
        <v>70</v>
      </c>
      <c r="BA91" s="70">
        <v>44.938000000000002</v>
      </c>
      <c r="BB91" s="72" t="s">
        <v>70</v>
      </c>
      <c r="BC91" s="70">
        <v>150.33500000000001</v>
      </c>
      <c r="BD91" s="72" t="s">
        <v>70</v>
      </c>
      <c r="BE91" s="70">
        <v>27.966999999999999</v>
      </c>
      <c r="BF91" s="72" t="s">
        <v>70</v>
      </c>
      <c r="BG91" s="70">
        <v>8.0830000000000002</v>
      </c>
      <c r="BH91" s="72" t="s">
        <v>70</v>
      </c>
      <c r="BI91" s="70">
        <v>12.981</v>
      </c>
      <c r="BJ91" s="72" t="s">
        <v>70</v>
      </c>
      <c r="BK91" s="70">
        <v>1.9450000000000001</v>
      </c>
      <c r="BL91" s="72" t="s">
        <v>70</v>
      </c>
      <c r="BM91" s="70">
        <v>11.045999999999999</v>
      </c>
      <c r="BN91" s="72" t="s">
        <v>70</v>
      </c>
      <c r="BO91" s="70">
        <v>1.204</v>
      </c>
      <c r="BP91" s="72" t="s">
        <v>70</v>
      </c>
      <c r="BQ91" s="70">
        <v>1059.319</v>
      </c>
      <c r="BR91" s="72" t="s">
        <v>70</v>
      </c>
      <c r="BS91" s="70">
        <v>91.141999999999996</v>
      </c>
      <c r="BT91" s="72" t="s">
        <v>70</v>
      </c>
      <c r="BU91" s="70">
        <v>152.45699999999999</v>
      </c>
      <c r="BV91" s="72" t="s">
        <v>70</v>
      </c>
      <c r="BW91" s="70">
        <v>26.082999999999998</v>
      </c>
      <c r="BX91" s="72" t="s">
        <v>70</v>
      </c>
      <c r="BY91" s="70">
        <v>26.640999999999998</v>
      </c>
      <c r="BZ91" s="72" t="s">
        <v>70</v>
      </c>
    </row>
    <row r="92" spans="1:78" s="25" customFormat="1" ht="17.25" customHeight="1" x14ac:dyDescent="0.25">
      <c r="A92" s="25">
        <v>2023</v>
      </c>
      <c r="B92" s="25" t="s">
        <v>68</v>
      </c>
      <c r="C92" s="25">
        <v>90</v>
      </c>
      <c r="D92" s="26" t="s">
        <v>160</v>
      </c>
      <c r="E92" s="70">
        <v>0.93</v>
      </c>
      <c r="F92" s="72" t="s">
        <v>70</v>
      </c>
      <c r="G92" s="70">
        <v>0.59599999999999997</v>
      </c>
      <c r="H92" s="72" t="s">
        <v>70</v>
      </c>
      <c r="I92" s="70">
        <v>6.2789999999999999</v>
      </c>
      <c r="J92" s="72" t="s">
        <v>70</v>
      </c>
      <c r="K92" s="70">
        <v>11.622</v>
      </c>
      <c r="L92" s="72" t="s">
        <v>70</v>
      </c>
      <c r="M92" s="70">
        <v>63.965000000000003</v>
      </c>
      <c r="N92" s="72" t="s">
        <v>70</v>
      </c>
      <c r="O92" s="70">
        <v>38.832999999999998</v>
      </c>
      <c r="P92" s="72" t="s">
        <v>70</v>
      </c>
      <c r="Q92" s="70">
        <v>30.097000000000001</v>
      </c>
      <c r="R92" s="72" t="s">
        <v>70</v>
      </c>
      <c r="S92" s="70">
        <v>0.73399999999999999</v>
      </c>
      <c r="T92" s="72" t="s">
        <v>70</v>
      </c>
      <c r="U92" s="70">
        <v>12.67</v>
      </c>
      <c r="V92" s="72" t="s">
        <v>70</v>
      </c>
      <c r="W92" s="70">
        <v>99.114000000000004</v>
      </c>
      <c r="X92" s="72" t="s">
        <v>70</v>
      </c>
      <c r="Y92" s="70">
        <v>43.008000000000003</v>
      </c>
      <c r="Z92" s="72" t="s">
        <v>70</v>
      </c>
      <c r="AA92" s="70">
        <v>57.234999999999999</v>
      </c>
      <c r="AB92" s="72" t="s">
        <v>70</v>
      </c>
      <c r="AC92" s="70">
        <v>63.43</v>
      </c>
      <c r="AD92" s="72" t="s">
        <v>70</v>
      </c>
      <c r="AE92" s="70">
        <v>70.491</v>
      </c>
      <c r="AF92" s="72" t="s">
        <v>70</v>
      </c>
      <c r="AG92" s="70">
        <v>16.309999999999999</v>
      </c>
      <c r="AH92" s="72" t="s">
        <v>70</v>
      </c>
      <c r="AI92" s="70">
        <v>0.318</v>
      </c>
      <c r="AJ92" s="72" t="s">
        <v>70</v>
      </c>
      <c r="AK92" s="70">
        <v>0.95099999999999996</v>
      </c>
      <c r="AL92" s="72" t="s">
        <v>70</v>
      </c>
      <c r="AM92" s="70">
        <v>4.3840000000000003</v>
      </c>
      <c r="AN92" s="72" t="s">
        <v>70</v>
      </c>
      <c r="AO92" s="70">
        <v>19.184999999999999</v>
      </c>
      <c r="AP92" s="72" t="s">
        <v>70</v>
      </c>
      <c r="AQ92" s="70">
        <v>11.247999999999999</v>
      </c>
      <c r="AR92" s="72" t="s">
        <v>70</v>
      </c>
      <c r="AS92" s="70">
        <v>2.3929999999999998</v>
      </c>
      <c r="AT92" s="72" t="s">
        <v>70</v>
      </c>
      <c r="AU92" s="70">
        <v>2.198</v>
      </c>
      <c r="AV92" s="72" t="s">
        <v>70</v>
      </c>
      <c r="AW92" s="70">
        <v>541.09799999999996</v>
      </c>
      <c r="AX92" s="72" t="s">
        <v>70</v>
      </c>
      <c r="AY92" s="70">
        <v>58.676000000000002</v>
      </c>
      <c r="AZ92" s="72" t="s">
        <v>70</v>
      </c>
      <c r="BA92" s="70">
        <v>82.763999999999996</v>
      </c>
      <c r="BB92" s="72" t="s">
        <v>70</v>
      </c>
      <c r="BC92" s="70">
        <v>147.315</v>
      </c>
      <c r="BD92" s="72" t="s">
        <v>70</v>
      </c>
      <c r="BE92" s="70">
        <v>21.052</v>
      </c>
      <c r="BF92" s="72" t="s">
        <v>70</v>
      </c>
      <c r="BG92" s="70">
        <v>6.1059999999999999</v>
      </c>
      <c r="BH92" s="72" t="s">
        <v>70</v>
      </c>
      <c r="BI92" s="70">
        <v>14.394</v>
      </c>
      <c r="BJ92" s="72" t="s">
        <v>70</v>
      </c>
      <c r="BK92" s="70">
        <v>2.4340000000000002</v>
      </c>
      <c r="BL92" s="72" t="s">
        <v>70</v>
      </c>
      <c r="BM92" s="70">
        <v>3.3780000000000001</v>
      </c>
      <c r="BN92" s="72" t="s">
        <v>70</v>
      </c>
      <c r="BO92" s="83">
        <v>0</v>
      </c>
      <c r="BP92" s="72" t="s">
        <v>70</v>
      </c>
      <c r="BQ92" s="70">
        <v>796.48800000000006</v>
      </c>
      <c r="BR92" s="72" t="s">
        <v>70</v>
      </c>
      <c r="BS92" s="70">
        <v>49.686</v>
      </c>
      <c r="BT92" s="72" t="s">
        <v>70</v>
      </c>
      <c r="BU92" s="70">
        <v>143.66200000000001</v>
      </c>
      <c r="BV92" s="72" t="s">
        <v>70</v>
      </c>
      <c r="BW92" s="70">
        <v>37.972999999999999</v>
      </c>
      <c r="BX92" s="72" t="s">
        <v>70</v>
      </c>
      <c r="BY92" s="70">
        <v>9.0839999999999996</v>
      </c>
      <c r="BZ92" s="72" t="s">
        <v>70</v>
      </c>
    </row>
    <row r="93" spans="1:78" s="25" customFormat="1" ht="17.25" customHeight="1" x14ac:dyDescent="0.25">
      <c r="A93" s="25">
        <v>2023</v>
      </c>
      <c r="B93" s="25" t="s">
        <v>68</v>
      </c>
      <c r="C93" s="25">
        <v>91</v>
      </c>
      <c r="D93" s="26" t="s">
        <v>161</v>
      </c>
      <c r="E93" s="70">
        <v>0.94</v>
      </c>
      <c r="F93" s="72" t="s">
        <v>70</v>
      </c>
      <c r="G93" s="70">
        <v>9</v>
      </c>
      <c r="H93" s="72" t="s">
        <v>70</v>
      </c>
      <c r="I93" s="70">
        <v>5.2229999999999999</v>
      </c>
      <c r="J93" s="72" t="s">
        <v>70</v>
      </c>
      <c r="K93" s="70">
        <v>15.585000000000001</v>
      </c>
      <c r="L93" s="72" t="s">
        <v>70</v>
      </c>
      <c r="M93" s="70">
        <v>68.728999999999999</v>
      </c>
      <c r="N93" s="72" t="s">
        <v>70</v>
      </c>
      <c r="O93" s="70">
        <v>48.552999999999997</v>
      </c>
      <c r="P93" s="72" t="s">
        <v>70</v>
      </c>
      <c r="Q93" s="70">
        <v>32.128999999999998</v>
      </c>
      <c r="R93" s="72" t="s">
        <v>70</v>
      </c>
      <c r="S93" s="70">
        <v>0.80700000000000005</v>
      </c>
      <c r="T93" s="72" t="s">
        <v>70</v>
      </c>
      <c r="U93" s="70">
        <v>10.5</v>
      </c>
      <c r="V93" s="72" t="s">
        <v>70</v>
      </c>
      <c r="W93" s="70">
        <v>97.85</v>
      </c>
      <c r="X93" s="72" t="s">
        <v>70</v>
      </c>
      <c r="Y93" s="70">
        <v>58.11</v>
      </c>
      <c r="Z93" s="72" t="s">
        <v>70</v>
      </c>
      <c r="AA93" s="70">
        <v>62.475000000000001</v>
      </c>
      <c r="AB93" s="72" t="s">
        <v>70</v>
      </c>
      <c r="AC93" s="70">
        <v>66.224000000000004</v>
      </c>
      <c r="AD93" s="72" t="s">
        <v>70</v>
      </c>
      <c r="AE93" s="70">
        <v>78.022000000000006</v>
      </c>
      <c r="AF93" s="72" t="s">
        <v>70</v>
      </c>
      <c r="AG93" s="70">
        <v>17.573</v>
      </c>
      <c r="AH93" s="72" t="s">
        <v>70</v>
      </c>
      <c r="AI93" s="70">
        <v>0.95</v>
      </c>
      <c r="AJ93" s="72" t="s">
        <v>70</v>
      </c>
      <c r="AK93" s="70">
        <v>0.96799999999999997</v>
      </c>
      <c r="AL93" s="72" t="s">
        <v>70</v>
      </c>
      <c r="AM93" s="70">
        <v>5.0549999999999997</v>
      </c>
      <c r="AN93" s="72" t="s">
        <v>70</v>
      </c>
      <c r="AO93" s="70">
        <v>22.004000000000001</v>
      </c>
      <c r="AP93" s="72" t="s">
        <v>70</v>
      </c>
      <c r="AQ93" s="70">
        <v>12.018000000000001</v>
      </c>
      <c r="AR93" s="72" t="s">
        <v>70</v>
      </c>
      <c r="AS93" s="70">
        <v>1.845</v>
      </c>
      <c r="AT93" s="72" t="s">
        <v>70</v>
      </c>
      <c r="AU93" s="70">
        <v>1.6919999999999999</v>
      </c>
      <c r="AV93" s="72" t="s">
        <v>70</v>
      </c>
      <c r="AW93" s="70">
        <v>601.19799999999998</v>
      </c>
      <c r="AX93" s="72" t="s">
        <v>70</v>
      </c>
      <c r="AY93" s="70">
        <v>82.572000000000003</v>
      </c>
      <c r="AZ93" s="72" t="s">
        <v>70</v>
      </c>
      <c r="BA93" s="70">
        <v>58.093000000000004</v>
      </c>
      <c r="BB93" s="72" t="s">
        <v>70</v>
      </c>
      <c r="BC93" s="70">
        <v>115.274</v>
      </c>
      <c r="BD93" s="72" t="s">
        <v>70</v>
      </c>
      <c r="BE93" s="70">
        <v>19.457000000000001</v>
      </c>
      <c r="BF93" s="72" t="s">
        <v>70</v>
      </c>
      <c r="BG93" s="70">
        <v>7.73</v>
      </c>
      <c r="BH93" s="72" t="s">
        <v>70</v>
      </c>
      <c r="BI93" s="70">
        <v>15.179</v>
      </c>
      <c r="BJ93" s="72" t="s">
        <v>70</v>
      </c>
      <c r="BK93" s="70">
        <v>2.9060000000000001</v>
      </c>
      <c r="BL93" s="72" t="s">
        <v>70</v>
      </c>
      <c r="BM93" s="70">
        <v>2.2879999999999998</v>
      </c>
      <c r="BN93" s="72" t="s">
        <v>70</v>
      </c>
      <c r="BO93" s="70">
        <v>4.1310000000000002</v>
      </c>
      <c r="BP93" s="72" t="s">
        <v>70</v>
      </c>
      <c r="BQ93" s="70">
        <v>994.33799999999997</v>
      </c>
      <c r="BR93" s="72" t="s">
        <v>70</v>
      </c>
      <c r="BS93" s="70">
        <v>52.094999999999999</v>
      </c>
      <c r="BT93" s="72" t="s">
        <v>70</v>
      </c>
      <c r="BU93" s="70">
        <v>197.79900000000001</v>
      </c>
      <c r="BV93" s="72" t="s">
        <v>70</v>
      </c>
      <c r="BW93" s="70">
        <v>41.127000000000002</v>
      </c>
      <c r="BX93" s="72" t="s">
        <v>72</v>
      </c>
      <c r="BY93" s="70">
        <v>22.594000000000001</v>
      </c>
      <c r="BZ93" s="72" t="s">
        <v>70</v>
      </c>
    </row>
    <row r="94" spans="1:78" s="25" customFormat="1" ht="17.25" customHeight="1" x14ac:dyDescent="0.25">
      <c r="A94" s="25">
        <v>2023</v>
      </c>
      <c r="B94" s="25" t="s">
        <v>68</v>
      </c>
      <c r="C94" s="25">
        <v>92</v>
      </c>
      <c r="D94" s="26" t="s">
        <v>162</v>
      </c>
      <c r="E94" s="70">
        <v>0.98</v>
      </c>
      <c r="F94" s="72" t="s">
        <v>70</v>
      </c>
      <c r="G94" s="70">
        <v>12.676</v>
      </c>
      <c r="H94" s="72" t="s">
        <v>70</v>
      </c>
      <c r="I94" s="70">
        <v>4.3259999999999996</v>
      </c>
      <c r="J94" s="72" t="s">
        <v>70</v>
      </c>
      <c r="K94" s="70">
        <v>16.765999999999998</v>
      </c>
      <c r="L94" s="72" t="s">
        <v>70</v>
      </c>
      <c r="M94" s="70">
        <v>68.537000000000006</v>
      </c>
      <c r="N94" s="72" t="s">
        <v>70</v>
      </c>
      <c r="O94" s="70">
        <v>54.279000000000003</v>
      </c>
      <c r="P94" s="72" t="s">
        <v>70</v>
      </c>
      <c r="Q94" s="70">
        <v>32.459000000000003</v>
      </c>
      <c r="R94" s="72" t="s">
        <v>70</v>
      </c>
      <c r="S94" s="70">
        <v>1.0920000000000001</v>
      </c>
      <c r="T94" s="72" t="s">
        <v>70</v>
      </c>
      <c r="U94" s="70">
        <v>6.4939999999999998</v>
      </c>
      <c r="V94" s="72" t="s">
        <v>70</v>
      </c>
      <c r="W94" s="70">
        <v>96.828000000000003</v>
      </c>
      <c r="X94" s="72" t="s">
        <v>70</v>
      </c>
      <c r="Y94" s="70">
        <v>52.298999999999999</v>
      </c>
      <c r="Z94" s="72" t="s">
        <v>70</v>
      </c>
      <c r="AA94" s="70">
        <v>60.765999999999998</v>
      </c>
      <c r="AB94" s="72" t="s">
        <v>70</v>
      </c>
      <c r="AC94" s="70">
        <v>78.581000000000003</v>
      </c>
      <c r="AD94" s="72" t="s">
        <v>70</v>
      </c>
      <c r="AE94" s="70">
        <v>80.224999999999994</v>
      </c>
      <c r="AF94" s="72" t="s">
        <v>70</v>
      </c>
      <c r="AG94" s="70">
        <v>20.52</v>
      </c>
      <c r="AH94" s="72" t="s">
        <v>70</v>
      </c>
      <c r="AI94" s="83">
        <v>0</v>
      </c>
      <c r="AJ94" s="72" t="s">
        <v>70</v>
      </c>
      <c r="AK94" s="70">
        <v>1.5740000000000001</v>
      </c>
      <c r="AL94" s="72" t="s">
        <v>70</v>
      </c>
      <c r="AM94" s="70">
        <v>5.87</v>
      </c>
      <c r="AN94" s="72" t="s">
        <v>70</v>
      </c>
      <c r="AO94" s="70">
        <v>24.581</v>
      </c>
      <c r="AP94" s="72" t="s">
        <v>70</v>
      </c>
      <c r="AQ94" s="70">
        <v>12.294</v>
      </c>
      <c r="AR94" s="72" t="s">
        <v>70</v>
      </c>
      <c r="AS94" s="70">
        <v>2.7730000000000001</v>
      </c>
      <c r="AT94" s="72" t="s">
        <v>70</v>
      </c>
      <c r="AU94" s="70">
        <v>2.823</v>
      </c>
      <c r="AV94" s="72" t="s">
        <v>70</v>
      </c>
      <c r="AW94" s="70">
        <v>411.19</v>
      </c>
      <c r="AX94" s="72" t="s">
        <v>70</v>
      </c>
      <c r="AY94" s="70">
        <v>39.909999999999997</v>
      </c>
      <c r="AZ94" s="72" t="s">
        <v>70</v>
      </c>
      <c r="BA94" s="70">
        <v>30.494</v>
      </c>
      <c r="BB94" s="72" t="s">
        <v>70</v>
      </c>
      <c r="BC94" s="70">
        <v>91.241</v>
      </c>
      <c r="BD94" s="72" t="s">
        <v>72</v>
      </c>
      <c r="BE94" s="70">
        <v>26.277000000000001</v>
      </c>
      <c r="BF94" s="72" t="s">
        <v>70</v>
      </c>
      <c r="BG94" s="70">
        <v>9.5559999999999992</v>
      </c>
      <c r="BH94" s="72" t="s">
        <v>70</v>
      </c>
      <c r="BI94" s="70">
        <v>14.423999999999999</v>
      </c>
      <c r="BJ94" s="72" t="s">
        <v>70</v>
      </c>
      <c r="BK94" s="70">
        <v>3.5710000000000002</v>
      </c>
      <c r="BL94" s="72" t="s">
        <v>70</v>
      </c>
      <c r="BM94" s="70">
        <v>7.04</v>
      </c>
      <c r="BN94" s="72" t="s">
        <v>70</v>
      </c>
      <c r="BO94" s="70">
        <v>3.0419999999999998</v>
      </c>
      <c r="BP94" s="72" t="s">
        <v>70</v>
      </c>
      <c r="BQ94" s="70">
        <v>1125.354</v>
      </c>
      <c r="BR94" s="72" t="s">
        <v>70</v>
      </c>
      <c r="BS94" s="70">
        <v>37.631</v>
      </c>
      <c r="BT94" s="72" t="s">
        <v>70</v>
      </c>
      <c r="BU94" s="70">
        <v>130.92699999999999</v>
      </c>
      <c r="BV94" s="72" t="s">
        <v>70</v>
      </c>
      <c r="BW94" s="70">
        <v>22.6</v>
      </c>
      <c r="BX94" s="72" t="s">
        <v>72</v>
      </c>
      <c r="BY94" s="70">
        <v>32.180999999999997</v>
      </c>
      <c r="BZ94" s="72" t="s">
        <v>72</v>
      </c>
    </row>
    <row r="95" spans="1:78" s="25" customFormat="1" ht="17.25" customHeight="1" x14ac:dyDescent="0.25">
      <c r="A95" s="25">
        <v>2023</v>
      </c>
      <c r="B95" s="25" t="s">
        <v>68</v>
      </c>
      <c r="C95" s="25">
        <v>93</v>
      </c>
      <c r="D95" s="26" t="s">
        <v>163</v>
      </c>
      <c r="E95" s="70">
        <v>0.87</v>
      </c>
      <c r="F95" s="72" t="s">
        <v>70</v>
      </c>
      <c r="G95" s="70">
        <v>-12.382999999999999</v>
      </c>
      <c r="H95" s="72" t="s">
        <v>70</v>
      </c>
      <c r="I95" s="70">
        <v>5.1669999999999998</v>
      </c>
      <c r="J95" s="72" t="s">
        <v>70</v>
      </c>
      <c r="K95" s="70">
        <v>16.832999999999998</v>
      </c>
      <c r="L95" s="72" t="s">
        <v>70</v>
      </c>
      <c r="M95" s="70">
        <v>57.831000000000003</v>
      </c>
      <c r="N95" s="72" t="s">
        <v>70</v>
      </c>
      <c r="O95" s="70">
        <v>44.694000000000003</v>
      </c>
      <c r="P95" s="72" t="s">
        <v>70</v>
      </c>
      <c r="Q95" s="70">
        <v>30.864000000000001</v>
      </c>
      <c r="R95" s="72" t="s">
        <v>70</v>
      </c>
      <c r="S95" s="70">
        <v>0.88100000000000001</v>
      </c>
      <c r="T95" s="72" t="s">
        <v>72</v>
      </c>
      <c r="U95" s="70">
        <v>4.8079999999999998</v>
      </c>
      <c r="V95" s="72" t="s">
        <v>70</v>
      </c>
      <c r="W95" s="70">
        <v>97.534000000000006</v>
      </c>
      <c r="X95" s="72" t="s">
        <v>70</v>
      </c>
      <c r="Y95" s="70">
        <v>54.436</v>
      </c>
      <c r="Z95" s="72" t="s">
        <v>70</v>
      </c>
      <c r="AA95" s="70">
        <v>54.186999999999998</v>
      </c>
      <c r="AB95" s="72" t="s">
        <v>70</v>
      </c>
      <c r="AC95" s="70">
        <v>73.728999999999999</v>
      </c>
      <c r="AD95" s="72" t="s">
        <v>70</v>
      </c>
      <c r="AE95" s="70">
        <v>76.418000000000006</v>
      </c>
      <c r="AF95" s="72" t="s">
        <v>70</v>
      </c>
      <c r="AG95" s="70">
        <v>28.802</v>
      </c>
      <c r="AH95" s="72" t="s">
        <v>70</v>
      </c>
      <c r="AI95" s="70">
        <v>0.51100000000000001</v>
      </c>
      <c r="AJ95" s="72" t="s">
        <v>72</v>
      </c>
      <c r="AK95" s="70">
        <v>1.601</v>
      </c>
      <c r="AL95" s="72" t="s">
        <v>70</v>
      </c>
      <c r="AM95" s="70">
        <v>6.1689999999999996</v>
      </c>
      <c r="AN95" s="72" t="s">
        <v>70</v>
      </c>
      <c r="AO95" s="70">
        <v>24.12</v>
      </c>
      <c r="AP95" s="72" t="s">
        <v>70</v>
      </c>
      <c r="AQ95" s="70">
        <v>12.904999999999999</v>
      </c>
      <c r="AR95" s="72" t="s">
        <v>70</v>
      </c>
      <c r="AS95" s="70">
        <v>4.7039999999999997</v>
      </c>
      <c r="AT95" s="72" t="s">
        <v>70</v>
      </c>
      <c r="AU95" s="70">
        <v>3.45</v>
      </c>
      <c r="AV95" s="72" t="s">
        <v>72</v>
      </c>
      <c r="AW95" s="70">
        <v>632.96900000000005</v>
      </c>
      <c r="AX95" s="72" t="s">
        <v>72</v>
      </c>
      <c r="AY95" s="70">
        <v>65.903000000000006</v>
      </c>
      <c r="AZ95" s="72" t="s">
        <v>72</v>
      </c>
      <c r="BA95" s="70">
        <v>75.584999999999994</v>
      </c>
      <c r="BB95" s="72" t="s">
        <v>72</v>
      </c>
      <c r="BC95" s="70">
        <v>138.584</v>
      </c>
      <c r="BD95" s="72" t="s">
        <v>72</v>
      </c>
      <c r="BE95" s="70">
        <v>63.706000000000003</v>
      </c>
      <c r="BF95" s="72" t="s">
        <v>70</v>
      </c>
      <c r="BG95" s="70">
        <v>3.6269999999999998</v>
      </c>
      <c r="BH95" s="72" t="s">
        <v>70</v>
      </c>
      <c r="BI95" s="70">
        <v>16.542999999999999</v>
      </c>
      <c r="BJ95" s="72" t="s">
        <v>70</v>
      </c>
      <c r="BK95" s="70">
        <v>0.91600000000000004</v>
      </c>
      <c r="BL95" s="72" t="s">
        <v>70</v>
      </c>
      <c r="BM95" s="70">
        <v>7.8529999999999998</v>
      </c>
      <c r="BN95" s="72" t="s">
        <v>70</v>
      </c>
      <c r="BO95" s="70">
        <v>26.58</v>
      </c>
      <c r="BP95" s="72" t="s">
        <v>70</v>
      </c>
      <c r="BQ95" s="70">
        <v>968.20299999999997</v>
      </c>
      <c r="BR95" s="72" t="s">
        <v>70</v>
      </c>
      <c r="BS95" s="70">
        <v>63.66</v>
      </c>
      <c r="BT95" s="72" t="s">
        <v>70</v>
      </c>
      <c r="BU95" s="70">
        <v>185.215</v>
      </c>
      <c r="BV95" s="72" t="s">
        <v>72</v>
      </c>
      <c r="BW95" s="70">
        <v>63.915999999999997</v>
      </c>
      <c r="BX95" s="72" t="s">
        <v>72</v>
      </c>
      <c r="BY95" s="70">
        <v>19.898</v>
      </c>
      <c r="BZ95" s="72" t="s">
        <v>72</v>
      </c>
    </row>
    <row r="96" spans="1:78" s="25" customFormat="1" ht="17.25" customHeight="1" x14ac:dyDescent="0.25">
      <c r="A96" s="25">
        <v>2023</v>
      </c>
      <c r="B96" s="25" t="s">
        <v>68</v>
      </c>
      <c r="C96" s="25">
        <v>94</v>
      </c>
      <c r="D96" s="26" t="s">
        <v>164</v>
      </c>
      <c r="E96" s="70">
        <v>1.03</v>
      </c>
      <c r="F96" s="72" t="s">
        <v>70</v>
      </c>
      <c r="G96" s="70">
        <v>3.294</v>
      </c>
      <c r="H96" s="72" t="s">
        <v>70</v>
      </c>
      <c r="I96" s="70">
        <v>5.0119999999999996</v>
      </c>
      <c r="J96" s="72" t="s">
        <v>70</v>
      </c>
      <c r="K96" s="70">
        <v>15.116</v>
      </c>
      <c r="L96" s="72" t="s">
        <v>70</v>
      </c>
      <c r="M96" s="70">
        <v>69.052000000000007</v>
      </c>
      <c r="N96" s="72" t="s">
        <v>70</v>
      </c>
      <c r="O96" s="70">
        <v>42.606000000000002</v>
      </c>
      <c r="P96" s="72" t="s">
        <v>70</v>
      </c>
      <c r="Q96" s="70">
        <v>29.806000000000001</v>
      </c>
      <c r="R96" s="72" t="s">
        <v>70</v>
      </c>
      <c r="S96" s="70">
        <v>1.149</v>
      </c>
      <c r="T96" s="72" t="s">
        <v>70</v>
      </c>
      <c r="U96" s="70">
        <v>8.6709999999999994</v>
      </c>
      <c r="V96" s="72" t="s">
        <v>70</v>
      </c>
      <c r="W96" s="70">
        <v>97.531000000000006</v>
      </c>
      <c r="X96" s="72" t="s">
        <v>70</v>
      </c>
      <c r="Y96" s="70">
        <v>54.292999999999999</v>
      </c>
      <c r="Z96" s="72" t="s">
        <v>70</v>
      </c>
      <c r="AA96" s="70">
        <v>64.376999999999995</v>
      </c>
      <c r="AB96" s="72" t="s">
        <v>70</v>
      </c>
      <c r="AC96" s="70">
        <v>65.292000000000002</v>
      </c>
      <c r="AD96" s="72" t="s">
        <v>70</v>
      </c>
      <c r="AE96" s="70">
        <v>73.802999999999997</v>
      </c>
      <c r="AF96" s="72" t="s">
        <v>70</v>
      </c>
      <c r="AG96" s="70">
        <v>19.273</v>
      </c>
      <c r="AH96" s="72" t="s">
        <v>70</v>
      </c>
      <c r="AI96" s="70">
        <v>0.88800000000000001</v>
      </c>
      <c r="AJ96" s="72" t="s">
        <v>70</v>
      </c>
      <c r="AK96" s="70">
        <v>1.196</v>
      </c>
      <c r="AL96" s="72" t="s">
        <v>70</v>
      </c>
      <c r="AM96" s="70">
        <v>5.2949999999999999</v>
      </c>
      <c r="AN96" s="72" t="s">
        <v>70</v>
      </c>
      <c r="AO96" s="70">
        <v>21.036999999999999</v>
      </c>
      <c r="AP96" s="72" t="s">
        <v>70</v>
      </c>
      <c r="AQ96" s="70">
        <v>10.852</v>
      </c>
      <c r="AR96" s="72" t="s">
        <v>70</v>
      </c>
      <c r="AS96" s="70">
        <v>1.536</v>
      </c>
      <c r="AT96" s="72" t="s">
        <v>70</v>
      </c>
      <c r="AU96" s="70">
        <v>1.6459999999999999</v>
      </c>
      <c r="AV96" s="72" t="s">
        <v>70</v>
      </c>
      <c r="AW96" s="70">
        <v>555.92999999999995</v>
      </c>
      <c r="AX96" s="72" t="s">
        <v>70</v>
      </c>
      <c r="AY96" s="70">
        <v>57.615000000000002</v>
      </c>
      <c r="AZ96" s="72" t="s">
        <v>70</v>
      </c>
      <c r="BA96" s="70">
        <v>68.459999999999994</v>
      </c>
      <c r="BB96" s="72" t="s">
        <v>70</v>
      </c>
      <c r="BC96" s="70">
        <v>128.97200000000001</v>
      </c>
      <c r="BD96" s="72" t="s">
        <v>70</v>
      </c>
      <c r="BE96" s="70">
        <v>13.692</v>
      </c>
      <c r="BF96" s="72" t="s">
        <v>70</v>
      </c>
      <c r="BG96" s="70">
        <v>6.3259999999999996</v>
      </c>
      <c r="BH96" s="72" t="s">
        <v>70</v>
      </c>
      <c r="BI96" s="70">
        <v>15.073</v>
      </c>
      <c r="BJ96" s="72" t="s">
        <v>70</v>
      </c>
      <c r="BK96" s="70">
        <v>3.7280000000000002</v>
      </c>
      <c r="BL96" s="72" t="s">
        <v>70</v>
      </c>
      <c r="BM96" s="70">
        <v>3.2890000000000001</v>
      </c>
      <c r="BN96" s="72" t="s">
        <v>70</v>
      </c>
      <c r="BO96" s="70">
        <v>14.583</v>
      </c>
      <c r="BP96" s="72" t="s">
        <v>70</v>
      </c>
      <c r="BQ96" s="70">
        <v>870.55700000000002</v>
      </c>
      <c r="BR96" s="72" t="s">
        <v>70</v>
      </c>
      <c r="BS96" s="70">
        <v>65.691000000000003</v>
      </c>
      <c r="BT96" s="72" t="s">
        <v>70</v>
      </c>
      <c r="BU96" s="70">
        <v>146.66200000000001</v>
      </c>
      <c r="BV96" s="72" t="s">
        <v>70</v>
      </c>
      <c r="BW96" s="70">
        <v>30.940999999999999</v>
      </c>
      <c r="BX96" s="72" t="s">
        <v>70</v>
      </c>
      <c r="BY96" s="70">
        <v>13.619</v>
      </c>
      <c r="BZ96" s="72" t="s">
        <v>70</v>
      </c>
    </row>
    <row r="97" spans="1:78" s="25" customFormat="1" ht="17.25" customHeight="1" x14ac:dyDescent="0.25">
      <c r="A97" s="25">
        <v>2023</v>
      </c>
      <c r="B97" s="25" t="s">
        <v>68</v>
      </c>
      <c r="C97" s="25">
        <v>95</v>
      </c>
      <c r="D97" s="26" t="s">
        <v>165</v>
      </c>
      <c r="E97" s="70">
        <v>1.02</v>
      </c>
      <c r="F97" s="72" t="s">
        <v>70</v>
      </c>
      <c r="G97" s="70">
        <v>7.3680000000000003</v>
      </c>
      <c r="H97" s="72" t="s">
        <v>70</v>
      </c>
      <c r="I97" s="70">
        <v>7.3159999999999998</v>
      </c>
      <c r="J97" s="72" t="s">
        <v>70</v>
      </c>
      <c r="K97" s="70">
        <v>9.5169999999999995</v>
      </c>
      <c r="L97" s="72" t="s">
        <v>70</v>
      </c>
      <c r="M97" s="70">
        <v>70.248000000000005</v>
      </c>
      <c r="N97" s="72" t="s">
        <v>70</v>
      </c>
      <c r="O97" s="70">
        <v>51.38</v>
      </c>
      <c r="P97" s="72" t="s">
        <v>70</v>
      </c>
      <c r="Q97" s="70">
        <v>23.111000000000001</v>
      </c>
      <c r="R97" s="72" t="s">
        <v>70</v>
      </c>
      <c r="S97" s="70">
        <v>2.0830000000000002</v>
      </c>
      <c r="T97" s="72" t="s">
        <v>70</v>
      </c>
      <c r="U97" s="70">
        <v>4</v>
      </c>
      <c r="V97" s="72" t="s">
        <v>70</v>
      </c>
      <c r="W97" s="70">
        <v>99.34</v>
      </c>
      <c r="X97" s="72" t="s">
        <v>70</v>
      </c>
      <c r="Y97" s="70">
        <v>51.906999999999996</v>
      </c>
      <c r="Z97" s="72" t="s">
        <v>70</v>
      </c>
      <c r="AA97" s="70">
        <v>67.582999999999998</v>
      </c>
      <c r="AB97" s="72" t="s">
        <v>70</v>
      </c>
      <c r="AC97" s="70">
        <v>70.206999999999994</v>
      </c>
      <c r="AD97" s="72" t="s">
        <v>70</v>
      </c>
      <c r="AE97" s="70">
        <v>78.378</v>
      </c>
      <c r="AF97" s="72" t="s">
        <v>70</v>
      </c>
      <c r="AG97" s="70">
        <v>17.664000000000001</v>
      </c>
      <c r="AH97" s="72" t="s">
        <v>70</v>
      </c>
      <c r="AI97" s="70">
        <v>0.64900000000000002</v>
      </c>
      <c r="AJ97" s="72" t="s">
        <v>70</v>
      </c>
      <c r="AK97" s="70">
        <v>3.085</v>
      </c>
      <c r="AL97" s="72" t="s">
        <v>70</v>
      </c>
      <c r="AM97" s="70">
        <v>4.3979999999999997</v>
      </c>
      <c r="AN97" s="72" t="s">
        <v>70</v>
      </c>
      <c r="AO97" s="70">
        <v>18.663</v>
      </c>
      <c r="AP97" s="72" t="s">
        <v>70</v>
      </c>
      <c r="AQ97" s="70">
        <v>10.493</v>
      </c>
      <c r="AR97" s="72" t="s">
        <v>70</v>
      </c>
      <c r="AS97" s="70">
        <v>2.4660000000000002</v>
      </c>
      <c r="AT97" s="72" t="s">
        <v>70</v>
      </c>
      <c r="AU97" s="70">
        <v>2.1379999999999999</v>
      </c>
      <c r="AV97" s="72" t="s">
        <v>70</v>
      </c>
      <c r="AW97" s="70">
        <v>545.88199999999995</v>
      </c>
      <c r="AX97" s="72" t="s">
        <v>70</v>
      </c>
      <c r="AY97" s="70">
        <v>47.921999999999997</v>
      </c>
      <c r="AZ97" s="72" t="s">
        <v>70</v>
      </c>
      <c r="BA97" s="70">
        <v>60.438000000000002</v>
      </c>
      <c r="BB97" s="72" t="s">
        <v>72</v>
      </c>
      <c r="BC97" s="70">
        <v>162.518</v>
      </c>
      <c r="BD97" s="72" t="s">
        <v>72</v>
      </c>
      <c r="BE97" s="70">
        <v>17.321000000000002</v>
      </c>
      <c r="BF97" s="72" t="s">
        <v>70</v>
      </c>
      <c r="BG97" s="70">
        <v>3.34</v>
      </c>
      <c r="BH97" s="72" t="s">
        <v>70</v>
      </c>
      <c r="BI97" s="70">
        <v>10.414</v>
      </c>
      <c r="BJ97" s="72" t="s">
        <v>70</v>
      </c>
      <c r="BK97" s="70">
        <v>1.8819999999999999</v>
      </c>
      <c r="BL97" s="72" t="s">
        <v>70</v>
      </c>
      <c r="BM97" s="70">
        <v>6.9880000000000004</v>
      </c>
      <c r="BN97" s="72" t="s">
        <v>70</v>
      </c>
      <c r="BO97" s="70">
        <v>49.155999999999999</v>
      </c>
      <c r="BP97" s="72" t="s">
        <v>70</v>
      </c>
      <c r="BQ97" s="70">
        <v>856.149</v>
      </c>
      <c r="BR97" s="72" t="s">
        <v>70</v>
      </c>
      <c r="BS97" s="70">
        <v>61.334000000000003</v>
      </c>
      <c r="BT97" s="72" t="s">
        <v>70</v>
      </c>
      <c r="BU97" s="70">
        <v>115.88500000000001</v>
      </c>
      <c r="BV97" s="72" t="s">
        <v>70</v>
      </c>
      <c r="BW97" s="70">
        <v>21.021999999999998</v>
      </c>
      <c r="BX97" s="72" t="s">
        <v>72</v>
      </c>
      <c r="BY97" s="70">
        <v>11.538</v>
      </c>
      <c r="BZ97" s="72" t="s">
        <v>70</v>
      </c>
    </row>
    <row r="98" spans="1:78" s="25" customFormat="1" ht="17.25" customHeight="1" x14ac:dyDescent="0.25">
      <c r="A98" s="25">
        <v>2023</v>
      </c>
      <c r="B98" s="25" t="s">
        <v>68</v>
      </c>
      <c r="C98" s="25">
        <v>96</v>
      </c>
      <c r="D98" s="26" t="s">
        <v>166</v>
      </c>
      <c r="E98" s="70">
        <v>0.98</v>
      </c>
      <c r="F98" s="72" t="s">
        <v>70</v>
      </c>
      <c r="G98" s="70">
        <v>-4.165</v>
      </c>
      <c r="H98" s="72" t="s">
        <v>70</v>
      </c>
      <c r="I98" s="70">
        <v>6.0469999999999997</v>
      </c>
      <c r="J98" s="72" t="s">
        <v>70</v>
      </c>
      <c r="K98" s="70">
        <v>9.1850000000000005</v>
      </c>
      <c r="L98" s="72" t="s">
        <v>70</v>
      </c>
      <c r="M98" s="70">
        <v>65.486000000000004</v>
      </c>
      <c r="N98" s="72" t="s">
        <v>70</v>
      </c>
      <c r="O98" s="70">
        <v>43.75</v>
      </c>
      <c r="P98" s="72" t="s">
        <v>70</v>
      </c>
      <c r="Q98" s="70">
        <v>32.405999999999999</v>
      </c>
      <c r="R98" s="72" t="s">
        <v>70</v>
      </c>
      <c r="S98" s="70">
        <v>0.38100000000000001</v>
      </c>
      <c r="T98" s="72" t="s">
        <v>70</v>
      </c>
      <c r="U98" s="70">
        <v>5.4050000000000002</v>
      </c>
      <c r="V98" s="72" t="s">
        <v>70</v>
      </c>
      <c r="W98" s="70">
        <v>98.852999999999994</v>
      </c>
      <c r="X98" s="72" t="s">
        <v>70</v>
      </c>
      <c r="Y98" s="70">
        <v>50.982999999999997</v>
      </c>
      <c r="Z98" s="72" t="s">
        <v>70</v>
      </c>
      <c r="AA98" s="70">
        <v>63.027000000000001</v>
      </c>
      <c r="AB98" s="72" t="s">
        <v>70</v>
      </c>
      <c r="AC98" s="70">
        <v>72.400000000000006</v>
      </c>
      <c r="AD98" s="72" t="s">
        <v>70</v>
      </c>
      <c r="AE98" s="70">
        <v>82.07</v>
      </c>
      <c r="AF98" s="72" t="s">
        <v>70</v>
      </c>
      <c r="AG98" s="70">
        <v>17.998999999999999</v>
      </c>
      <c r="AH98" s="72" t="s">
        <v>70</v>
      </c>
      <c r="AI98" s="70">
        <v>0.30199999999999999</v>
      </c>
      <c r="AJ98" s="72" t="s">
        <v>70</v>
      </c>
      <c r="AK98" s="70">
        <v>1.784</v>
      </c>
      <c r="AL98" s="72" t="s">
        <v>70</v>
      </c>
      <c r="AM98" s="70">
        <v>4.8330000000000002</v>
      </c>
      <c r="AN98" s="72" t="s">
        <v>70</v>
      </c>
      <c r="AO98" s="70">
        <v>21.905999999999999</v>
      </c>
      <c r="AP98" s="72" t="s">
        <v>70</v>
      </c>
      <c r="AQ98" s="70">
        <v>12.997</v>
      </c>
      <c r="AR98" s="72" t="s">
        <v>70</v>
      </c>
      <c r="AS98" s="70">
        <v>2.3559999999999999</v>
      </c>
      <c r="AT98" s="72" t="s">
        <v>70</v>
      </c>
      <c r="AU98" s="70">
        <v>2.89</v>
      </c>
      <c r="AV98" s="72" t="s">
        <v>70</v>
      </c>
      <c r="AW98" s="70">
        <v>550.05999999999995</v>
      </c>
      <c r="AX98" s="72" t="s">
        <v>70</v>
      </c>
      <c r="AY98" s="70">
        <v>63.002000000000002</v>
      </c>
      <c r="AZ98" s="72" t="s">
        <v>70</v>
      </c>
      <c r="BA98" s="70">
        <v>66.855999999999995</v>
      </c>
      <c r="BB98" s="72" t="s">
        <v>70</v>
      </c>
      <c r="BC98" s="70">
        <v>135.398</v>
      </c>
      <c r="BD98" s="72" t="s">
        <v>70</v>
      </c>
      <c r="BE98" s="70">
        <v>26.077999999999999</v>
      </c>
      <c r="BF98" s="72" t="s">
        <v>70</v>
      </c>
      <c r="BG98" s="70">
        <v>5.2130000000000001</v>
      </c>
      <c r="BH98" s="72" t="s">
        <v>70</v>
      </c>
      <c r="BI98" s="70">
        <v>15.507999999999999</v>
      </c>
      <c r="BJ98" s="72" t="s">
        <v>70</v>
      </c>
      <c r="BK98" s="70">
        <v>1.1739999999999999</v>
      </c>
      <c r="BL98" s="72" t="s">
        <v>70</v>
      </c>
      <c r="BM98" s="70">
        <v>8.3140000000000001</v>
      </c>
      <c r="BN98" s="72" t="s">
        <v>70</v>
      </c>
      <c r="BO98" s="70">
        <v>0.94699999999999995</v>
      </c>
      <c r="BP98" s="72" t="s">
        <v>70</v>
      </c>
      <c r="BQ98" s="70">
        <v>944.851</v>
      </c>
      <c r="BR98" s="72" t="s">
        <v>70</v>
      </c>
      <c r="BS98" s="70">
        <v>74.686999999999998</v>
      </c>
      <c r="BT98" s="72" t="s">
        <v>70</v>
      </c>
      <c r="BU98" s="70">
        <v>149.80799999999999</v>
      </c>
      <c r="BV98" s="72" t="s">
        <v>70</v>
      </c>
      <c r="BW98" s="70">
        <v>40.683</v>
      </c>
      <c r="BX98" s="72" t="s">
        <v>70</v>
      </c>
      <c r="BY98" s="70">
        <v>17.885999999999999</v>
      </c>
      <c r="BZ98" s="72" t="s">
        <v>70</v>
      </c>
    </row>
    <row r="99" spans="1:78" s="25" customFormat="1" ht="17.25" customHeight="1" x14ac:dyDescent="0.25">
      <c r="A99" s="25">
        <v>2023</v>
      </c>
      <c r="B99" s="25" t="s">
        <v>68</v>
      </c>
      <c r="C99" s="25">
        <v>97</v>
      </c>
      <c r="D99" s="26" t="s">
        <v>167</v>
      </c>
      <c r="E99" s="70">
        <v>0.83</v>
      </c>
      <c r="F99" s="72" t="s">
        <v>70</v>
      </c>
      <c r="G99" s="70">
        <v>-4.0730000000000004</v>
      </c>
      <c r="H99" s="72" t="s">
        <v>70</v>
      </c>
      <c r="I99" s="70">
        <v>5.2779999999999996</v>
      </c>
      <c r="J99" s="72" t="s">
        <v>70</v>
      </c>
      <c r="K99" s="70">
        <v>21.652999999999999</v>
      </c>
      <c r="L99" s="72" t="s">
        <v>70</v>
      </c>
      <c r="M99" s="70">
        <v>56.459000000000003</v>
      </c>
      <c r="N99" s="72" t="s">
        <v>70</v>
      </c>
      <c r="O99" s="70">
        <v>38.517000000000003</v>
      </c>
      <c r="P99" s="72" t="s">
        <v>70</v>
      </c>
      <c r="Q99" s="70">
        <v>35.497</v>
      </c>
      <c r="R99" s="72" t="s">
        <v>70</v>
      </c>
      <c r="S99" s="70">
        <v>1.2669999999999999</v>
      </c>
      <c r="T99" s="72" t="s">
        <v>70</v>
      </c>
      <c r="U99" s="70">
        <v>12.27</v>
      </c>
      <c r="V99" s="72" t="s">
        <v>70</v>
      </c>
      <c r="W99" s="70">
        <v>90.915000000000006</v>
      </c>
      <c r="X99" s="72" t="s">
        <v>70</v>
      </c>
      <c r="Y99" s="70">
        <v>52.026000000000003</v>
      </c>
      <c r="Z99" s="72" t="s">
        <v>70</v>
      </c>
      <c r="AA99" s="70">
        <v>59.509</v>
      </c>
      <c r="AB99" s="72" t="s">
        <v>70</v>
      </c>
      <c r="AC99" s="70">
        <v>65.683000000000007</v>
      </c>
      <c r="AD99" s="72" t="s">
        <v>70</v>
      </c>
      <c r="AE99" s="70">
        <v>77.326999999999998</v>
      </c>
      <c r="AF99" s="72" t="s">
        <v>70</v>
      </c>
      <c r="AG99" s="70">
        <v>23.776</v>
      </c>
      <c r="AH99" s="72" t="s">
        <v>70</v>
      </c>
      <c r="AI99" s="70">
        <v>0.58299999999999996</v>
      </c>
      <c r="AJ99" s="72" t="s">
        <v>70</v>
      </c>
      <c r="AK99" s="70">
        <v>1.782</v>
      </c>
      <c r="AL99" s="72" t="s">
        <v>70</v>
      </c>
      <c r="AM99" s="70">
        <v>6.6289999999999996</v>
      </c>
      <c r="AN99" s="72" t="s">
        <v>70</v>
      </c>
      <c r="AO99" s="70">
        <v>27.593</v>
      </c>
      <c r="AP99" s="72" t="s">
        <v>70</v>
      </c>
      <c r="AQ99" s="70">
        <v>13.766</v>
      </c>
      <c r="AR99" s="72" t="s">
        <v>70</v>
      </c>
      <c r="AS99" s="70">
        <v>4.6749999999999998</v>
      </c>
      <c r="AT99" s="72" t="s">
        <v>70</v>
      </c>
      <c r="AU99" s="70">
        <v>4.0460000000000003</v>
      </c>
      <c r="AV99" s="72" t="s">
        <v>70</v>
      </c>
      <c r="AW99" s="70">
        <v>500.35</v>
      </c>
      <c r="AX99" s="72" t="s">
        <v>70</v>
      </c>
      <c r="AY99" s="70">
        <v>61.680999999999997</v>
      </c>
      <c r="AZ99" s="72" t="s">
        <v>70</v>
      </c>
      <c r="BA99" s="70">
        <v>55.238</v>
      </c>
      <c r="BB99" s="72" t="s">
        <v>70</v>
      </c>
      <c r="BC99" s="70">
        <v>119.616</v>
      </c>
      <c r="BD99" s="72" t="s">
        <v>70</v>
      </c>
      <c r="BE99" s="70">
        <v>16.646000000000001</v>
      </c>
      <c r="BF99" s="72" t="s">
        <v>70</v>
      </c>
      <c r="BG99" s="70">
        <v>6.0179999999999998</v>
      </c>
      <c r="BH99" s="72" t="s">
        <v>70</v>
      </c>
      <c r="BI99" s="70">
        <v>15.863</v>
      </c>
      <c r="BJ99" s="72" t="s">
        <v>70</v>
      </c>
      <c r="BK99" s="70">
        <v>1.7250000000000001</v>
      </c>
      <c r="BL99" s="72" t="s">
        <v>70</v>
      </c>
      <c r="BM99" s="70">
        <v>8.4719999999999995</v>
      </c>
      <c r="BN99" s="72" t="s">
        <v>70</v>
      </c>
      <c r="BO99" s="70">
        <v>3.2810000000000001</v>
      </c>
      <c r="BP99" s="72" t="s">
        <v>70</v>
      </c>
      <c r="BQ99" s="70">
        <v>1091.6969999999999</v>
      </c>
      <c r="BR99" s="72" t="s">
        <v>70</v>
      </c>
      <c r="BS99" s="70">
        <v>97.605000000000004</v>
      </c>
      <c r="BT99" s="72" t="s">
        <v>70</v>
      </c>
      <c r="BU99" s="70">
        <v>129.56800000000001</v>
      </c>
      <c r="BV99" s="72" t="s">
        <v>70</v>
      </c>
      <c r="BW99" s="70">
        <v>30.247</v>
      </c>
      <c r="BX99" s="72" t="s">
        <v>70</v>
      </c>
      <c r="BY99" s="70">
        <v>33.968000000000004</v>
      </c>
      <c r="BZ99" s="72" t="s">
        <v>72</v>
      </c>
    </row>
    <row r="100" spans="1:78" s="25" customFormat="1" ht="17.25" customHeight="1" x14ac:dyDescent="0.25">
      <c r="A100" s="25">
        <v>2023</v>
      </c>
      <c r="B100" s="25" t="s">
        <v>68</v>
      </c>
      <c r="C100" s="25">
        <v>98</v>
      </c>
      <c r="D100" s="26" t="s">
        <v>168</v>
      </c>
      <c r="E100" s="70">
        <v>1.01</v>
      </c>
      <c r="F100" s="72" t="s">
        <v>70</v>
      </c>
      <c r="G100" s="70">
        <v>16.34</v>
      </c>
      <c r="H100" s="72" t="s">
        <v>70</v>
      </c>
      <c r="I100" s="70">
        <v>3.968</v>
      </c>
      <c r="J100" s="72" t="s">
        <v>70</v>
      </c>
      <c r="K100" s="70">
        <v>7.4850000000000003</v>
      </c>
      <c r="L100" s="72" t="s">
        <v>70</v>
      </c>
      <c r="M100" s="70">
        <v>65.153999999999996</v>
      </c>
      <c r="N100" s="72" t="s">
        <v>70</v>
      </c>
      <c r="O100" s="70">
        <v>38.39</v>
      </c>
      <c r="P100" s="72" t="s">
        <v>70</v>
      </c>
      <c r="Q100" s="70">
        <v>31.079000000000001</v>
      </c>
      <c r="R100" s="72" t="s">
        <v>70</v>
      </c>
      <c r="S100" s="70">
        <v>0.41599999999999998</v>
      </c>
      <c r="T100" s="72" t="s">
        <v>70</v>
      </c>
      <c r="U100" s="70">
        <v>8.9740000000000002</v>
      </c>
      <c r="V100" s="72" t="s">
        <v>70</v>
      </c>
      <c r="W100" s="70">
        <v>97.884</v>
      </c>
      <c r="X100" s="72" t="s">
        <v>70</v>
      </c>
      <c r="Y100" s="70">
        <v>51.335000000000001</v>
      </c>
      <c r="Z100" s="72" t="s">
        <v>70</v>
      </c>
      <c r="AA100" s="70">
        <v>63.755000000000003</v>
      </c>
      <c r="AB100" s="72" t="s">
        <v>70</v>
      </c>
      <c r="AC100" s="70">
        <v>70.238</v>
      </c>
      <c r="AD100" s="72" t="s">
        <v>70</v>
      </c>
      <c r="AE100" s="70">
        <v>76.858000000000004</v>
      </c>
      <c r="AF100" s="72" t="s">
        <v>70</v>
      </c>
      <c r="AG100" s="70">
        <v>17.280999999999999</v>
      </c>
      <c r="AH100" s="72" t="s">
        <v>70</v>
      </c>
      <c r="AI100" s="70">
        <v>0.96899999999999997</v>
      </c>
      <c r="AJ100" s="72" t="s">
        <v>70</v>
      </c>
      <c r="AK100" s="70">
        <v>1.43</v>
      </c>
      <c r="AL100" s="72" t="s">
        <v>70</v>
      </c>
      <c r="AM100" s="70">
        <v>5.8019999999999996</v>
      </c>
      <c r="AN100" s="72" t="s">
        <v>70</v>
      </c>
      <c r="AO100" s="70">
        <v>24.071999999999999</v>
      </c>
      <c r="AP100" s="72" t="s">
        <v>70</v>
      </c>
      <c r="AQ100" s="70">
        <v>12.09</v>
      </c>
      <c r="AR100" s="72" t="s">
        <v>70</v>
      </c>
      <c r="AS100" s="70">
        <v>2.3239999999999998</v>
      </c>
      <c r="AT100" s="72" t="s">
        <v>70</v>
      </c>
      <c r="AU100" s="70">
        <v>2.16</v>
      </c>
      <c r="AV100" s="72" t="s">
        <v>70</v>
      </c>
      <c r="AW100" s="70">
        <v>719.66899999999998</v>
      </c>
      <c r="AX100" s="72" t="s">
        <v>70</v>
      </c>
      <c r="AY100" s="70">
        <v>93.808000000000007</v>
      </c>
      <c r="AZ100" s="72" t="s">
        <v>70</v>
      </c>
      <c r="BA100" s="70">
        <v>61.502000000000002</v>
      </c>
      <c r="BB100" s="72" t="s">
        <v>70</v>
      </c>
      <c r="BC100" s="70">
        <v>175.512</v>
      </c>
      <c r="BD100" s="72" t="s">
        <v>72</v>
      </c>
      <c r="BE100" s="70">
        <v>36.146999999999998</v>
      </c>
      <c r="BF100" s="72" t="s">
        <v>70</v>
      </c>
      <c r="BG100" s="70">
        <v>6.1630000000000003</v>
      </c>
      <c r="BH100" s="72" t="s">
        <v>70</v>
      </c>
      <c r="BI100" s="70">
        <v>16.588999999999999</v>
      </c>
      <c r="BJ100" s="72" t="s">
        <v>70</v>
      </c>
      <c r="BK100" s="70">
        <v>2.4249999999999998</v>
      </c>
      <c r="BL100" s="72" t="s">
        <v>70</v>
      </c>
      <c r="BM100" s="70">
        <v>5.7149999999999999</v>
      </c>
      <c r="BN100" s="72" t="s">
        <v>70</v>
      </c>
      <c r="BO100" s="70">
        <v>12.17</v>
      </c>
      <c r="BP100" s="72" t="s">
        <v>70</v>
      </c>
      <c r="BQ100" s="70">
        <v>1030.3420000000001</v>
      </c>
      <c r="BR100" s="72" t="s">
        <v>70</v>
      </c>
      <c r="BS100" s="70">
        <v>104.578</v>
      </c>
      <c r="BT100" s="72" t="s">
        <v>70</v>
      </c>
      <c r="BU100" s="70">
        <v>182.386</v>
      </c>
      <c r="BV100" s="72" t="s">
        <v>70</v>
      </c>
      <c r="BW100" s="70">
        <v>43.27</v>
      </c>
      <c r="BX100" s="72" t="s">
        <v>70</v>
      </c>
      <c r="BY100" s="70">
        <v>17.231999999999999</v>
      </c>
      <c r="BZ100" s="72" t="s">
        <v>70</v>
      </c>
    </row>
    <row r="101" spans="1:78" s="25" customFormat="1" ht="17.25" customHeight="1" x14ac:dyDescent="0.25">
      <c r="A101" s="25">
        <v>2023</v>
      </c>
      <c r="B101" s="25" t="s">
        <v>68</v>
      </c>
      <c r="C101" s="25">
        <v>99</v>
      </c>
      <c r="D101" s="26" t="s">
        <v>169</v>
      </c>
      <c r="E101" s="70">
        <v>0.98</v>
      </c>
      <c r="F101" s="72" t="s">
        <v>70</v>
      </c>
      <c r="G101" s="70">
        <v>-2.653</v>
      </c>
      <c r="H101" s="72" t="s">
        <v>70</v>
      </c>
      <c r="I101" s="70">
        <v>4.4370000000000003</v>
      </c>
      <c r="J101" s="72" t="s">
        <v>70</v>
      </c>
      <c r="K101" s="70">
        <v>13.426</v>
      </c>
      <c r="L101" s="72" t="s">
        <v>70</v>
      </c>
      <c r="M101" s="70">
        <v>66.099999999999994</v>
      </c>
      <c r="N101" s="72" t="s">
        <v>70</v>
      </c>
      <c r="O101" s="70">
        <v>32.106000000000002</v>
      </c>
      <c r="P101" s="72" t="s">
        <v>70</v>
      </c>
      <c r="Q101" s="70">
        <v>33.837000000000003</v>
      </c>
      <c r="R101" s="72" t="s">
        <v>70</v>
      </c>
      <c r="S101" s="70">
        <v>1.2849999999999999</v>
      </c>
      <c r="T101" s="72" t="s">
        <v>70</v>
      </c>
      <c r="U101" s="70">
        <v>11.904999999999999</v>
      </c>
      <c r="V101" s="72" t="s">
        <v>70</v>
      </c>
      <c r="W101" s="70">
        <v>94.777000000000001</v>
      </c>
      <c r="X101" s="72" t="s">
        <v>70</v>
      </c>
      <c r="Y101" s="70">
        <v>51.451999999999998</v>
      </c>
      <c r="Z101" s="72" t="s">
        <v>70</v>
      </c>
      <c r="AA101" s="70">
        <v>66.340999999999994</v>
      </c>
      <c r="AB101" s="72" t="s">
        <v>70</v>
      </c>
      <c r="AC101" s="70">
        <v>76.254000000000005</v>
      </c>
      <c r="AD101" s="72" t="s">
        <v>70</v>
      </c>
      <c r="AE101" s="70">
        <v>78.239000000000004</v>
      </c>
      <c r="AF101" s="72" t="s">
        <v>70</v>
      </c>
      <c r="AG101" s="70">
        <v>22.690999999999999</v>
      </c>
      <c r="AH101" s="72" t="s">
        <v>70</v>
      </c>
      <c r="AI101" s="70">
        <v>0.55800000000000005</v>
      </c>
      <c r="AJ101" s="72" t="s">
        <v>70</v>
      </c>
      <c r="AK101" s="70">
        <v>1.3480000000000001</v>
      </c>
      <c r="AL101" s="72" t="s">
        <v>70</v>
      </c>
      <c r="AM101" s="70">
        <v>7.1980000000000004</v>
      </c>
      <c r="AN101" s="72" t="s">
        <v>70</v>
      </c>
      <c r="AO101" s="70">
        <v>26.579000000000001</v>
      </c>
      <c r="AP101" s="72" t="s">
        <v>70</v>
      </c>
      <c r="AQ101" s="70">
        <v>13.452</v>
      </c>
      <c r="AR101" s="72" t="s">
        <v>70</v>
      </c>
      <c r="AS101" s="70">
        <v>2.0950000000000002</v>
      </c>
      <c r="AT101" s="72" t="s">
        <v>70</v>
      </c>
      <c r="AU101" s="70">
        <v>3.59</v>
      </c>
      <c r="AV101" s="72" t="s">
        <v>70</v>
      </c>
      <c r="AW101" s="70">
        <v>648.23900000000003</v>
      </c>
      <c r="AX101" s="72" t="s">
        <v>70</v>
      </c>
      <c r="AY101" s="70">
        <v>54.037999999999997</v>
      </c>
      <c r="AZ101" s="72" t="s">
        <v>70</v>
      </c>
      <c r="BA101" s="70">
        <v>76.41</v>
      </c>
      <c r="BB101" s="72" t="s">
        <v>72</v>
      </c>
      <c r="BC101" s="70">
        <v>163.74700000000001</v>
      </c>
      <c r="BD101" s="72" t="s">
        <v>72</v>
      </c>
      <c r="BE101" s="70">
        <v>20.367999999999999</v>
      </c>
      <c r="BF101" s="72" t="s">
        <v>70</v>
      </c>
      <c r="BG101" s="70">
        <v>5.3849999999999998</v>
      </c>
      <c r="BH101" s="72" t="s">
        <v>70</v>
      </c>
      <c r="BI101" s="70">
        <v>15.343</v>
      </c>
      <c r="BJ101" s="72" t="s">
        <v>70</v>
      </c>
      <c r="BK101" s="70">
        <v>3.105</v>
      </c>
      <c r="BL101" s="72" t="s">
        <v>70</v>
      </c>
      <c r="BM101" s="70">
        <v>2.9540000000000002</v>
      </c>
      <c r="BN101" s="72" t="s">
        <v>70</v>
      </c>
      <c r="BO101" s="70">
        <v>2.4329999999999998</v>
      </c>
      <c r="BP101" s="72" t="s">
        <v>70</v>
      </c>
      <c r="BQ101" s="70">
        <v>1168.5809999999999</v>
      </c>
      <c r="BR101" s="72" t="s">
        <v>70</v>
      </c>
      <c r="BS101" s="70">
        <v>86.281000000000006</v>
      </c>
      <c r="BT101" s="72" t="s">
        <v>70</v>
      </c>
      <c r="BU101" s="70">
        <v>162.732</v>
      </c>
      <c r="BV101" s="72" t="s">
        <v>70</v>
      </c>
      <c r="BW101" s="70">
        <v>51.927</v>
      </c>
      <c r="BX101" s="72" t="s">
        <v>72</v>
      </c>
      <c r="BY101" s="70">
        <v>32.688000000000002</v>
      </c>
      <c r="BZ101" s="72" t="s">
        <v>72</v>
      </c>
    </row>
    <row r="102" spans="1:78" s="25" customFormat="1" ht="17.25" customHeight="1" x14ac:dyDescent="0.25">
      <c r="A102" s="25">
        <v>2023</v>
      </c>
      <c r="B102" s="25" t="s">
        <v>68</v>
      </c>
      <c r="C102" s="25">
        <v>100</v>
      </c>
      <c r="D102" s="26" t="s">
        <v>170</v>
      </c>
      <c r="E102" s="70">
        <v>0.97</v>
      </c>
      <c r="F102" s="72" t="s">
        <v>70</v>
      </c>
      <c r="G102" s="70">
        <v>-8.2609999999999992</v>
      </c>
      <c r="H102" s="72" t="s">
        <v>70</v>
      </c>
      <c r="I102" s="70">
        <v>6.3529999999999998</v>
      </c>
      <c r="J102" s="72" t="s">
        <v>70</v>
      </c>
      <c r="K102" s="70">
        <v>13.327999999999999</v>
      </c>
      <c r="L102" s="72" t="s">
        <v>70</v>
      </c>
      <c r="M102" s="70">
        <v>58.021000000000001</v>
      </c>
      <c r="N102" s="72" t="s">
        <v>70</v>
      </c>
      <c r="O102" s="70">
        <v>38.595999999999997</v>
      </c>
      <c r="P102" s="72" t="s">
        <v>70</v>
      </c>
      <c r="Q102" s="70">
        <v>33.424999999999997</v>
      </c>
      <c r="R102" s="72" t="s">
        <v>70</v>
      </c>
      <c r="S102" s="70">
        <v>0.86499999999999999</v>
      </c>
      <c r="T102" s="72" t="s">
        <v>70</v>
      </c>
      <c r="U102" s="70">
        <v>19.718</v>
      </c>
      <c r="V102" s="72" t="s">
        <v>70</v>
      </c>
      <c r="W102" s="70">
        <v>98.507999999999996</v>
      </c>
      <c r="X102" s="72" t="s">
        <v>70</v>
      </c>
      <c r="Y102" s="70">
        <v>52.112000000000002</v>
      </c>
      <c r="Z102" s="72" t="s">
        <v>70</v>
      </c>
      <c r="AA102" s="70">
        <v>62.77</v>
      </c>
      <c r="AB102" s="72" t="s">
        <v>70</v>
      </c>
      <c r="AC102" s="70">
        <v>73.489000000000004</v>
      </c>
      <c r="AD102" s="72" t="s">
        <v>70</v>
      </c>
      <c r="AE102" s="70">
        <v>77.793000000000006</v>
      </c>
      <c r="AF102" s="72" t="s">
        <v>70</v>
      </c>
      <c r="AG102" s="70">
        <v>27.324000000000002</v>
      </c>
      <c r="AH102" s="72" t="s">
        <v>70</v>
      </c>
      <c r="AI102" s="70">
        <v>0.443</v>
      </c>
      <c r="AJ102" s="72" t="s">
        <v>70</v>
      </c>
      <c r="AK102" s="70">
        <v>1.8340000000000001</v>
      </c>
      <c r="AL102" s="72" t="s">
        <v>70</v>
      </c>
      <c r="AM102" s="70">
        <v>4.702</v>
      </c>
      <c r="AN102" s="72" t="s">
        <v>70</v>
      </c>
      <c r="AO102" s="70">
        <v>23.129000000000001</v>
      </c>
      <c r="AP102" s="72" t="s">
        <v>70</v>
      </c>
      <c r="AQ102" s="70">
        <v>11.622</v>
      </c>
      <c r="AR102" s="72" t="s">
        <v>70</v>
      </c>
      <c r="AS102" s="70">
        <v>2.4129999999999998</v>
      </c>
      <c r="AT102" s="72" t="s">
        <v>70</v>
      </c>
      <c r="AU102" s="70">
        <v>2.9359999999999999</v>
      </c>
      <c r="AV102" s="72" t="s">
        <v>70</v>
      </c>
      <c r="AW102" s="70">
        <v>610.75300000000004</v>
      </c>
      <c r="AX102" s="72" t="s">
        <v>70</v>
      </c>
      <c r="AY102" s="70">
        <v>57.956000000000003</v>
      </c>
      <c r="AZ102" s="72" t="s">
        <v>70</v>
      </c>
      <c r="BA102" s="70">
        <v>72.676000000000002</v>
      </c>
      <c r="BB102" s="72" t="s">
        <v>70</v>
      </c>
      <c r="BC102" s="70">
        <v>149.37799999999999</v>
      </c>
      <c r="BD102" s="72" t="s">
        <v>72</v>
      </c>
      <c r="BE102" s="70">
        <v>29.058</v>
      </c>
      <c r="BF102" s="72" t="s">
        <v>70</v>
      </c>
      <c r="BG102" s="70">
        <v>4.2939999999999996</v>
      </c>
      <c r="BH102" s="72" t="s">
        <v>70</v>
      </c>
      <c r="BI102" s="70">
        <v>14.605</v>
      </c>
      <c r="BJ102" s="72" t="s">
        <v>70</v>
      </c>
      <c r="BK102" s="70">
        <v>1.216</v>
      </c>
      <c r="BL102" s="72" t="s">
        <v>70</v>
      </c>
      <c r="BM102" s="70">
        <v>6.6280000000000001</v>
      </c>
      <c r="BN102" s="72" t="s">
        <v>70</v>
      </c>
      <c r="BO102" s="70">
        <v>8.077</v>
      </c>
      <c r="BP102" s="72" t="s">
        <v>70</v>
      </c>
      <c r="BQ102" s="70">
        <v>1091.9770000000001</v>
      </c>
      <c r="BR102" s="72" t="s">
        <v>70</v>
      </c>
      <c r="BS102" s="70">
        <v>88.200999999999993</v>
      </c>
      <c r="BT102" s="72" t="s">
        <v>70</v>
      </c>
      <c r="BU102" s="70">
        <v>168.715</v>
      </c>
      <c r="BV102" s="72" t="s">
        <v>70</v>
      </c>
      <c r="BW102" s="70">
        <v>34.584000000000003</v>
      </c>
      <c r="BX102" s="72" t="s">
        <v>72</v>
      </c>
      <c r="BY102" s="70">
        <v>13.673</v>
      </c>
      <c r="BZ102" s="72" t="s">
        <v>70</v>
      </c>
    </row>
    <row r="103" spans="1:78" s="25" customFormat="1" ht="17.25" customHeight="1" x14ac:dyDescent="0.25">
      <c r="A103" s="25">
        <v>2023</v>
      </c>
      <c r="B103" s="25" t="s">
        <v>68</v>
      </c>
      <c r="C103" s="25">
        <v>101</v>
      </c>
      <c r="D103" s="26" t="s">
        <v>171</v>
      </c>
      <c r="E103" s="70">
        <v>1.03</v>
      </c>
      <c r="F103" s="72" t="s">
        <v>70</v>
      </c>
      <c r="G103" s="70">
        <v>3.4049999999999998</v>
      </c>
      <c r="H103" s="72" t="s">
        <v>70</v>
      </c>
      <c r="I103" s="70">
        <v>6.4359999999999999</v>
      </c>
      <c r="J103" s="72" t="s">
        <v>70</v>
      </c>
      <c r="K103" s="70">
        <v>11.455</v>
      </c>
      <c r="L103" s="72" t="s">
        <v>70</v>
      </c>
      <c r="M103" s="70">
        <v>59.613</v>
      </c>
      <c r="N103" s="72" t="s">
        <v>70</v>
      </c>
      <c r="O103" s="70">
        <v>46.143999999999998</v>
      </c>
      <c r="P103" s="72" t="s">
        <v>70</v>
      </c>
      <c r="Q103" s="70">
        <v>34.216000000000001</v>
      </c>
      <c r="R103" s="72" t="s">
        <v>70</v>
      </c>
      <c r="S103" s="70">
        <v>1.3939999999999999</v>
      </c>
      <c r="T103" s="72" t="s">
        <v>70</v>
      </c>
      <c r="U103" s="70">
        <v>4.4119999999999999</v>
      </c>
      <c r="V103" s="72" t="s">
        <v>70</v>
      </c>
      <c r="W103" s="70">
        <v>96.125</v>
      </c>
      <c r="X103" s="72" t="s">
        <v>70</v>
      </c>
      <c r="Y103" s="70">
        <v>54.765000000000001</v>
      </c>
      <c r="Z103" s="72" t="s">
        <v>70</v>
      </c>
      <c r="AA103" s="70">
        <v>58.972000000000001</v>
      </c>
      <c r="AB103" s="72" t="s">
        <v>70</v>
      </c>
      <c r="AC103" s="70">
        <v>79.828999999999994</v>
      </c>
      <c r="AD103" s="72" t="s">
        <v>70</v>
      </c>
      <c r="AE103" s="70">
        <v>79.947999999999993</v>
      </c>
      <c r="AF103" s="72" t="s">
        <v>70</v>
      </c>
      <c r="AG103" s="70">
        <v>26.585999999999999</v>
      </c>
      <c r="AH103" s="72" t="s">
        <v>70</v>
      </c>
      <c r="AI103" s="70">
        <v>0.73799999999999999</v>
      </c>
      <c r="AJ103" s="72" t="s">
        <v>70</v>
      </c>
      <c r="AK103" s="70">
        <v>1.722</v>
      </c>
      <c r="AL103" s="72" t="s">
        <v>70</v>
      </c>
      <c r="AM103" s="70">
        <v>4.9989999999999997</v>
      </c>
      <c r="AN103" s="72" t="s">
        <v>70</v>
      </c>
      <c r="AO103" s="70">
        <v>23.672999999999998</v>
      </c>
      <c r="AP103" s="72" t="s">
        <v>70</v>
      </c>
      <c r="AQ103" s="70">
        <v>11.391999999999999</v>
      </c>
      <c r="AR103" s="72" t="s">
        <v>70</v>
      </c>
      <c r="AS103" s="70">
        <v>2.476</v>
      </c>
      <c r="AT103" s="72" t="s">
        <v>70</v>
      </c>
      <c r="AU103" s="70">
        <v>3.0910000000000002</v>
      </c>
      <c r="AV103" s="72" t="s">
        <v>70</v>
      </c>
      <c r="AW103" s="70">
        <v>562.20299999999997</v>
      </c>
      <c r="AX103" s="72" t="s">
        <v>70</v>
      </c>
      <c r="AY103" s="70">
        <v>65.683000000000007</v>
      </c>
      <c r="AZ103" s="72" t="s">
        <v>70</v>
      </c>
      <c r="BA103" s="70">
        <v>74.75</v>
      </c>
      <c r="BB103" s="72" t="s">
        <v>70</v>
      </c>
      <c r="BC103" s="70">
        <v>143.941</v>
      </c>
      <c r="BD103" s="72" t="s">
        <v>72</v>
      </c>
      <c r="BE103" s="70">
        <v>30.821999999999999</v>
      </c>
      <c r="BF103" s="72" t="s">
        <v>70</v>
      </c>
      <c r="BG103" s="70">
        <v>5.82</v>
      </c>
      <c r="BH103" s="72" t="s">
        <v>70</v>
      </c>
      <c r="BI103" s="70">
        <v>15.13</v>
      </c>
      <c r="BJ103" s="72" t="s">
        <v>70</v>
      </c>
      <c r="BK103" s="70">
        <v>2.7330000000000001</v>
      </c>
      <c r="BL103" s="72" t="s">
        <v>70</v>
      </c>
      <c r="BM103" s="70">
        <v>19.550999999999998</v>
      </c>
      <c r="BN103" s="72" t="s">
        <v>70</v>
      </c>
      <c r="BO103" s="70">
        <v>13.839</v>
      </c>
      <c r="BP103" s="72" t="s">
        <v>70</v>
      </c>
      <c r="BQ103" s="70">
        <v>941.952</v>
      </c>
      <c r="BR103" s="72" t="s">
        <v>70</v>
      </c>
      <c r="BS103" s="70">
        <v>70.394000000000005</v>
      </c>
      <c r="BT103" s="72" t="s">
        <v>70</v>
      </c>
      <c r="BU103" s="70">
        <v>186.035</v>
      </c>
      <c r="BV103" s="72" t="s">
        <v>70</v>
      </c>
      <c r="BW103" s="70">
        <v>47.892000000000003</v>
      </c>
      <c r="BX103" s="72" t="s">
        <v>72</v>
      </c>
      <c r="BY103" s="70">
        <v>23.42</v>
      </c>
      <c r="BZ103" s="72" t="s">
        <v>70</v>
      </c>
    </row>
    <row r="104" spans="1:78" s="25" customFormat="1" ht="17.25" customHeight="1" x14ac:dyDescent="0.25">
      <c r="A104" s="25">
        <v>2023</v>
      </c>
      <c r="B104" s="25" t="s">
        <v>68</v>
      </c>
      <c r="C104" s="25">
        <v>102</v>
      </c>
      <c r="D104" s="26" t="s">
        <v>172</v>
      </c>
      <c r="E104" s="70">
        <v>1.04</v>
      </c>
      <c r="F104" s="72" t="s">
        <v>70</v>
      </c>
      <c r="G104" s="70">
        <v>6.5140000000000002</v>
      </c>
      <c r="H104" s="72" t="s">
        <v>70</v>
      </c>
      <c r="I104" s="70">
        <v>6.9740000000000002</v>
      </c>
      <c r="J104" s="72" t="s">
        <v>70</v>
      </c>
      <c r="K104" s="70">
        <v>9.51</v>
      </c>
      <c r="L104" s="72" t="s">
        <v>70</v>
      </c>
      <c r="M104" s="70">
        <v>68.248999999999995</v>
      </c>
      <c r="N104" s="72" t="s">
        <v>70</v>
      </c>
      <c r="O104" s="70">
        <v>45.21</v>
      </c>
      <c r="P104" s="72" t="s">
        <v>70</v>
      </c>
      <c r="Q104" s="70">
        <v>24.097000000000001</v>
      </c>
      <c r="R104" s="72" t="s">
        <v>70</v>
      </c>
      <c r="S104" s="70">
        <v>1.573</v>
      </c>
      <c r="T104" s="72" t="s">
        <v>70</v>
      </c>
      <c r="U104" s="70">
        <v>6.9039999999999999</v>
      </c>
      <c r="V104" s="72" t="s">
        <v>70</v>
      </c>
      <c r="W104" s="70">
        <v>97.674999999999997</v>
      </c>
      <c r="X104" s="72" t="s">
        <v>70</v>
      </c>
      <c r="Y104" s="70">
        <v>51.597000000000001</v>
      </c>
      <c r="Z104" s="72" t="s">
        <v>70</v>
      </c>
      <c r="AA104" s="70">
        <v>67.722999999999999</v>
      </c>
      <c r="AB104" s="72" t="s">
        <v>70</v>
      </c>
      <c r="AC104" s="70">
        <v>73.611000000000004</v>
      </c>
      <c r="AD104" s="72" t="s">
        <v>70</v>
      </c>
      <c r="AE104" s="70">
        <v>77.683999999999997</v>
      </c>
      <c r="AF104" s="72" t="s">
        <v>70</v>
      </c>
      <c r="AG104" s="70">
        <v>17.742000000000001</v>
      </c>
      <c r="AH104" s="72" t="s">
        <v>70</v>
      </c>
      <c r="AI104" s="70">
        <v>0.19500000000000001</v>
      </c>
      <c r="AJ104" s="72" t="s">
        <v>70</v>
      </c>
      <c r="AK104" s="70">
        <v>1.623</v>
      </c>
      <c r="AL104" s="72" t="s">
        <v>70</v>
      </c>
      <c r="AM104" s="70">
        <v>4.516</v>
      </c>
      <c r="AN104" s="72" t="s">
        <v>70</v>
      </c>
      <c r="AO104" s="70">
        <v>19.190999999999999</v>
      </c>
      <c r="AP104" s="72" t="s">
        <v>70</v>
      </c>
      <c r="AQ104" s="70">
        <v>11.355</v>
      </c>
      <c r="AR104" s="72" t="s">
        <v>70</v>
      </c>
      <c r="AS104" s="70">
        <v>2.0390000000000001</v>
      </c>
      <c r="AT104" s="72" t="s">
        <v>70</v>
      </c>
      <c r="AU104" s="70">
        <v>2.359</v>
      </c>
      <c r="AV104" s="72" t="s">
        <v>70</v>
      </c>
      <c r="AW104" s="70">
        <v>573.18100000000004</v>
      </c>
      <c r="AX104" s="72" t="s">
        <v>70</v>
      </c>
      <c r="AY104" s="70">
        <v>54.392000000000003</v>
      </c>
      <c r="AZ104" s="72" t="s">
        <v>70</v>
      </c>
      <c r="BA104" s="70">
        <v>72.394000000000005</v>
      </c>
      <c r="BB104" s="72" t="s">
        <v>70</v>
      </c>
      <c r="BC104" s="70">
        <v>143.70500000000001</v>
      </c>
      <c r="BD104" s="72" t="s">
        <v>70</v>
      </c>
      <c r="BE104" s="70">
        <v>18.885000000000002</v>
      </c>
      <c r="BF104" s="72" t="s">
        <v>70</v>
      </c>
      <c r="BG104" s="70">
        <v>5.8419999999999996</v>
      </c>
      <c r="BH104" s="72" t="s">
        <v>70</v>
      </c>
      <c r="BI104" s="70">
        <v>13.122999999999999</v>
      </c>
      <c r="BJ104" s="72" t="s">
        <v>70</v>
      </c>
      <c r="BK104" s="70">
        <v>1.4750000000000001</v>
      </c>
      <c r="BL104" s="72" t="s">
        <v>70</v>
      </c>
      <c r="BM104" s="70">
        <v>4.3170000000000002</v>
      </c>
      <c r="BN104" s="72" t="s">
        <v>70</v>
      </c>
      <c r="BO104" s="70">
        <v>8.0180000000000007</v>
      </c>
      <c r="BP104" s="72" t="s">
        <v>70</v>
      </c>
      <c r="BQ104" s="70">
        <v>866.84699999999998</v>
      </c>
      <c r="BR104" s="72" t="s">
        <v>70</v>
      </c>
      <c r="BS104" s="70">
        <v>52.725999999999999</v>
      </c>
      <c r="BT104" s="72" t="s">
        <v>70</v>
      </c>
      <c r="BU104" s="70">
        <v>156.19</v>
      </c>
      <c r="BV104" s="72" t="s">
        <v>70</v>
      </c>
      <c r="BW104" s="70">
        <v>39.573999999999998</v>
      </c>
      <c r="BX104" s="72" t="s">
        <v>70</v>
      </c>
      <c r="BY104" s="70">
        <v>27.449000000000002</v>
      </c>
      <c r="BZ104" s="72" t="s">
        <v>70</v>
      </c>
    </row>
    <row r="105" spans="1:78" s="25" customFormat="1" ht="17.25" customHeight="1" x14ac:dyDescent="0.25">
      <c r="A105" s="25">
        <v>2023</v>
      </c>
      <c r="B105" s="25" t="s">
        <v>68</v>
      </c>
      <c r="C105" s="25">
        <v>103</v>
      </c>
      <c r="D105" s="26" t="s">
        <v>173</v>
      </c>
      <c r="E105" s="70">
        <v>1.1200000000000001</v>
      </c>
      <c r="F105" s="72" t="s">
        <v>70</v>
      </c>
      <c r="G105" s="70">
        <v>-5.9420000000000002</v>
      </c>
      <c r="H105" s="72" t="s">
        <v>70</v>
      </c>
      <c r="I105" s="70">
        <v>4.9930000000000003</v>
      </c>
      <c r="J105" s="72" t="s">
        <v>70</v>
      </c>
      <c r="K105" s="70">
        <v>12.127000000000001</v>
      </c>
      <c r="L105" s="72" t="s">
        <v>70</v>
      </c>
      <c r="M105" s="70">
        <v>63.359000000000002</v>
      </c>
      <c r="N105" s="72" t="s">
        <v>70</v>
      </c>
      <c r="O105" s="70">
        <v>41.481000000000002</v>
      </c>
      <c r="P105" s="72" t="s">
        <v>70</v>
      </c>
      <c r="Q105" s="70">
        <v>28.7</v>
      </c>
      <c r="R105" s="72" t="s">
        <v>70</v>
      </c>
      <c r="S105" s="70">
        <v>1.089</v>
      </c>
      <c r="T105" s="72" t="s">
        <v>70</v>
      </c>
      <c r="U105" s="70">
        <v>9.1430000000000007</v>
      </c>
      <c r="V105" s="72" t="s">
        <v>70</v>
      </c>
      <c r="W105" s="70">
        <v>98.197000000000003</v>
      </c>
      <c r="X105" s="72" t="s">
        <v>70</v>
      </c>
      <c r="Y105" s="70">
        <v>54.502000000000002</v>
      </c>
      <c r="Z105" s="72" t="s">
        <v>70</v>
      </c>
      <c r="AA105" s="70">
        <v>65.364999999999995</v>
      </c>
      <c r="AB105" s="72" t="s">
        <v>70</v>
      </c>
      <c r="AC105" s="70">
        <v>79.430999999999997</v>
      </c>
      <c r="AD105" s="72" t="s">
        <v>70</v>
      </c>
      <c r="AE105" s="70">
        <v>81.403000000000006</v>
      </c>
      <c r="AF105" s="72" t="s">
        <v>70</v>
      </c>
      <c r="AG105" s="70">
        <v>24.100999999999999</v>
      </c>
      <c r="AH105" s="72" t="s">
        <v>70</v>
      </c>
      <c r="AI105" s="70">
        <v>0.39900000000000002</v>
      </c>
      <c r="AJ105" s="72" t="s">
        <v>70</v>
      </c>
      <c r="AK105" s="70">
        <v>1.9259999999999999</v>
      </c>
      <c r="AL105" s="72" t="s">
        <v>70</v>
      </c>
      <c r="AM105" s="70">
        <v>5.8780000000000001</v>
      </c>
      <c r="AN105" s="72" t="s">
        <v>70</v>
      </c>
      <c r="AO105" s="70">
        <v>22.78</v>
      </c>
      <c r="AP105" s="72" t="s">
        <v>70</v>
      </c>
      <c r="AQ105" s="70">
        <v>12.747999999999999</v>
      </c>
      <c r="AR105" s="72" t="s">
        <v>70</v>
      </c>
      <c r="AS105" s="70">
        <v>2.3380000000000001</v>
      </c>
      <c r="AT105" s="72" t="s">
        <v>70</v>
      </c>
      <c r="AU105" s="70">
        <v>3.44</v>
      </c>
      <c r="AV105" s="72" t="s">
        <v>70</v>
      </c>
      <c r="AW105" s="70">
        <v>590.27800000000002</v>
      </c>
      <c r="AX105" s="72" t="s">
        <v>70</v>
      </c>
      <c r="AY105" s="70">
        <v>57.426000000000002</v>
      </c>
      <c r="AZ105" s="72" t="s">
        <v>70</v>
      </c>
      <c r="BA105" s="70">
        <v>94.204999999999998</v>
      </c>
      <c r="BB105" s="72" t="s">
        <v>70</v>
      </c>
      <c r="BC105" s="70">
        <v>119.56699999999999</v>
      </c>
      <c r="BD105" s="72" t="s">
        <v>70</v>
      </c>
      <c r="BE105" s="70">
        <v>33.57</v>
      </c>
      <c r="BF105" s="72" t="s">
        <v>70</v>
      </c>
      <c r="BG105" s="70">
        <v>6.3680000000000003</v>
      </c>
      <c r="BH105" s="72" t="s">
        <v>70</v>
      </c>
      <c r="BI105" s="70">
        <v>17.917000000000002</v>
      </c>
      <c r="BJ105" s="72" t="s">
        <v>70</v>
      </c>
      <c r="BK105" s="70">
        <v>1.135</v>
      </c>
      <c r="BL105" s="72" t="s">
        <v>70</v>
      </c>
      <c r="BM105" s="70">
        <v>11.542</v>
      </c>
      <c r="BN105" s="72" t="s">
        <v>70</v>
      </c>
      <c r="BO105" s="70">
        <v>12.736000000000001</v>
      </c>
      <c r="BP105" s="72" t="s">
        <v>70</v>
      </c>
      <c r="BQ105" s="70">
        <v>992.25</v>
      </c>
      <c r="BR105" s="72" t="s">
        <v>70</v>
      </c>
      <c r="BS105" s="70">
        <v>73.186000000000007</v>
      </c>
      <c r="BT105" s="72" t="s">
        <v>70</v>
      </c>
      <c r="BU105" s="70">
        <v>139.76900000000001</v>
      </c>
      <c r="BV105" s="72" t="s">
        <v>70</v>
      </c>
      <c r="BW105" s="70">
        <v>51.015000000000001</v>
      </c>
      <c r="BX105" s="72" t="s">
        <v>70</v>
      </c>
      <c r="BY105" s="70">
        <v>11.699</v>
      </c>
      <c r="BZ105" s="72" t="s">
        <v>70</v>
      </c>
    </row>
    <row r="106" spans="1:78" s="25" customFormat="1" ht="17.25" customHeight="1" x14ac:dyDescent="0.25">
      <c r="A106" s="25">
        <v>2023</v>
      </c>
      <c r="B106" s="25" t="s">
        <v>68</v>
      </c>
      <c r="C106" s="25">
        <v>104</v>
      </c>
      <c r="D106" s="26" t="s">
        <v>174</v>
      </c>
      <c r="E106" s="70">
        <v>1.06</v>
      </c>
      <c r="F106" s="72" t="s">
        <v>70</v>
      </c>
      <c r="G106" s="70">
        <v>3.633</v>
      </c>
      <c r="H106" s="72" t="s">
        <v>70</v>
      </c>
      <c r="I106" s="70">
        <v>6.0620000000000003</v>
      </c>
      <c r="J106" s="72" t="s">
        <v>70</v>
      </c>
      <c r="K106" s="70">
        <v>10.972</v>
      </c>
      <c r="L106" s="72" t="s">
        <v>70</v>
      </c>
      <c r="M106" s="70">
        <v>70.744</v>
      </c>
      <c r="N106" s="72" t="s">
        <v>70</v>
      </c>
      <c r="O106" s="70">
        <v>50.56</v>
      </c>
      <c r="P106" s="72" t="s">
        <v>70</v>
      </c>
      <c r="Q106" s="70">
        <v>31.294</v>
      </c>
      <c r="R106" s="72" t="s">
        <v>70</v>
      </c>
      <c r="S106" s="70">
        <v>1.7689999999999999</v>
      </c>
      <c r="T106" s="72" t="s">
        <v>70</v>
      </c>
      <c r="U106" s="70">
        <v>10</v>
      </c>
      <c r="V106" s="72" t="s">
        <v>70</v>
      </c>
      <c r="W106" s="70">
        <v>96.159000000000006</v>
      </c>
      <c r="X106" s="72" t="s">
        <v>70</v>
      </c>
      <c r="Y106" s="70">
        <v>58.273000000000003</v>
      </c>
      <c r="Z106" s="72" t="s">
        <v>70</v>
      </c>
      <c r="AA106" s="70">
        <v>68.459000000000003</v>
      </c>
      <c r="AB106" s="72" t="s">
        <v>70</v>
      </c>
      <c r="AC106" s="70">
        <v>71.427000000000007</v>
      </c>
      <c r="AD106" s="72" t="s">
        <v>70</v>
      </c>
      <c r="AE106" s="70">
        <v>78.028000000000006</v>
      </c>
      <c r="AF106" s="72" t="s">
        <v>70</v>
      </c>
      <c r="AG106" s="70">
        <v>22.251999999999999</v>
      </c>
      <c r="AH106" s="72" t="s">
        <v>70</v>
      </c>
      <c r="AI106" s="70">
        <v>0.59099999999999997</v>
      </c>
      <c r="AJ106" s="72" t="s">
        <v>70</v>
      </c>
      <c r="AK106" s="70">
        <v>1.357</v>
      </c>
      <c r="AL106" s="72" t="s">
        <v>70</v>
      </c>
      <c r="AM106" s="70">
        <v>5.2930000000000001</v>
      </c>
      <c r="AN106" s="72" t="s">
        <v>70</v>
      </c>
      <c r="AO106" s="70">
        <v>20.922000000000001</v>
      </c>
      <c r="AP106" s="72" t="s">
        <v>70</v>
      </c>
      <c r="AQ106" s="70">
        <v>12.173</v>
      </c>
      <c r="AR106" s="72" t="s">
        <v>70</v>
      </c>
      <c r="AS106" s="70">
        <v>1.7110000000000001</v>
      </c>
      <c r="AT106" s="72" t="s">
        <v>70</v>
      </c>
      <c r="AU106" s="70">
        <v>2.2989999999999999</v>
      </c>
      <c r="AV106" s="72" t="s">
        <v>70</v>
      </c>
      <c r="AW106" s="70">
        <v>522.84400000000005</v>
      </c>
      <c r="AX106" s="72" t="s">
        <v>70</v>
      </c>
      <c r="AY106" s="70">
        <v>44.994999999999997</v>
      </c>
      <c r="AZ106" s="72" t="s">
        <v>70</v>
      </c>
      <c r="BA106" s="70">
        <v>84.448999999999998</v>
      </c>
      <c r="BB106" s="72" t="s">
        <v>70</v>
      </c>
      <c r="BC106" s="70">
        <v>66.837999999999994</v>
      </c>
      <c r="BD106" s="72" t="s">
        <v>70</v>
      </c>
      <c r="BE106" s="70">
        <v>23.629000000000001</v>
      </c>
      <c r="BF106" s="72" t="s">
        <v>70</v>
      </c>
      <c r="BG106" s="70">
        <v>6.48</v>
      </c>
      <c r="BH106" s="72" t="s">
        <v>70</v>
      </c>
      <c r="BI106" s="70">
        <v>13.629</v>
      </c>
      <c r="BJ106" s="72" t="s">
        <v>70</v>
      </c>
      <c r="BK106" s="70">
        <v>1.802</v>
      </c>
      <c r="BL106" s="72" t="s">
        <v>70</v>
      </c>
      <c r="BM106" s="70">
        <v>4.2279999999999998</v>
      </c>
      <c r="BN106" s="72" t="s">
        <v>70</v>
      </c>
      <c r="BO106" s="70">
        <v>25.64</v>
      </c>
      <c r="BP106" s="72" t="s">
        <v>70</v>
      </c>
      <c r="BQ106" s="70">
        <v>924.90099999999995</v>
      </c>
      <c r="BR106" s="72" t="s">
        <v>70</v>
      </c>
      <c r="BS106" s="70">
        <v>68.555999999999997</v>
      </c>
      <c r="BT106" s="72" t="s">
        <v>70</v>
      </c>
      <c r="BU106" s="70">
        <v>171.381</v>
      </c>
      <c r="BV106" s="72" t="s">
        <v>70</v>
      </c>
      <c r="BW106" s="70">
        <v>52.57</v>
      </c>
      <c r="BX106" s="72" t="s">
        <v>72</v>
      </c>
      <c r="BY106" s="70">
        <v>14.656000000000001</v>
      </c>
      <c r="BZ106" s="72" t="s">
        <v>70</v>
      </c>
    </row>
    <row r="107" spans="1:78" s="25" customFormat="1" ht="17.25" customHeight="1" x14ac:dyDescent="0.25">
      <c r="A107" s="25">
        <v>2023</v>
      </c>
      <c r="B107" s="25" t="s">
        <v>68</v>
      </c>
      <c r="C107" s="25">
        <v>105</v>
      </c>
      <c r="D107" s="26" t="s">
        <v>175</v>
      </c>
      <c r="E107" s="70">
        <v>0.55000000000000004</v>
      </c>
      <c r="F107" s="72" t="s">
        <v>70</v>
      </c>
      <c r="G107" s="70">
        <v>2.2410000000000001</v>
      </c>
      <c r="H107" s="72" t="s">
        <v>70</v>
      </c>
      <c r="I107" s="70">
        <v>4.5789999999999997</v>
      </c>
      <c r="J107" s="72" t="s">
        <v>70</v>
      </c>
      <c r="K107" s="70">
        <v>28.562999999999999</v>
      </c>
      <c r="L107" s="72" t="s">
        <v>70</v>
      </c>
      <c r="M107" s="70">
        <v>37.597000000000001</v>
      </c>
      <c r="N107" s="72" t="s">
        <v>70</v>
      </c>
      <c r="O107" s="70">
        <v>32.409999999999997</v>
      </c>
      <c r="P107" s="72" t="s">
        <v>70</v>
      </c>
      <c r="Q107" s="70">
        <v>37.826000000000001</v>
      </c>
      <c r="R107" s="72" t="s">
        <v>70</v>
      </c>
      <c r="S107" s="70">
        <v>0.41299999999999998</v>
      </c>
      <c r="T107" s="72" t="s">
        <v>70</v>
      </c>
      <c r="U107" s="70">
        <v>5.3330000000000002</v>
      </c>
      <c r="V107" s="72" t="s">
        <v>70</v>
      </c>
      <c r="W107" s="70">
        <v>92.908000000000001</v>
      </c>
      <c r="X107" s="72" t="s">
        <v>70</v>
      </c>
      <c r="Y107" s="70">
        <v>53.024999999999999</v>
      </c>
      <c r="Z107" s="72" t="s">
        <v>70</v>
      </c>
      <c r="AA107" s="70">
        <v>54.176000000000002</v>
      </c>
      <c r="AB107" s="72" t="s">
        <v>70</v>
      </c>
      <c r="AC107" s="70">
        <v>61.404000000000003</v>
      </c>
      <c r="AD107" s="72" t="s">
        <v>70</v>
      </c>
      <c r="AE107" s="70">
        <v>69.302000000000007</v>
      </c>
      <c r="AF107" s="72" t="s">
        <v>70</v>
      </c>
      <c r="AG107" s="70">
        <v>19.273</v>
      </c>
      <c r="AH107" s="72" t="s">
        <v>70</v>
      </c>
      <c r="AI107" s="70">
        <v>0.68100000000000005</v>
      </c>
      <c r="AJ107" s="72" t="s">
        <v>72</v>
      </c>
      <c r="AK107" s="70">
        <v>2.1669999999999998</v>
      </c>
      <c r="AL107" s="72" t="s">
        <v>70</v>
      </c>
      <c r="AM107" s="70">
        <v>5.0069999999999997</v>
      </c>
      <c r="AN107" s="72" t="s">
        <v>70</v>
      </c>
      <c r="AO107" s="70">
        <v>27.265000000000001</v>
      </c>
      <c r="AP107" s="72" t="s">
        <v>70</v>
      </c>
      <c r="AQ107" s="70">
        <v>13.048</v>
      </c>
      <c r="AR107" s="72" t="s">
        <v>70</v>
      </c>
      <c r="AS107" s="70">
        <v>4.1150000000000002</v>
      </c>
      <c r="AT107" s="72" t="s">
        <v>70</v>
      </c>
      <c r="AU107" s="70">
        <v>3.23</v>
      </c>
      <c r="AV107" s="72" t="s">
        <v>70</v>
      </c>
      <c r="AW107" s="70">
        <v>584.298</v>
      </c>
      <c r="AX107" s="72" t="s">
        <v>70</v>
      </c>
      <c r="AY107" s="70">
        <v>95.427000000000007</v>
      </c>
      <c r="AZ107" s="72" t="s">
        <v>72</v>
      </c>
      <c r="BA107" s="70">
        <v>69.799000000000007</v>
      </c>
      <c r="BB107" s="72" t="s">
        <v>72</v>
      </c>
      <c r="BC107" s="70">
        <v>81.072999999999993</v>
      </c>
      <c r="BD107" s="72" t="s">
        <v>72</v>
      </c>
      <c r="BE107" s="70">
        <v>28.684000000000001</v>
      </c>
      <c r="BF107" s="72" t="s">
        <v>72</v>
      </c>
      <c r="BG107" s="70">
        <v>5.4969999999999999</v>
      </c>
      <c r="BH107" s="72" t="s">
        <v>72</v>
      </c>
      <c r="BI107" s="70">
        <v>15.702</v>
      </c>
      <c r="BJ107" s="72" t="s">
        <v>70</v>
      </c>
      <c r="BK107" s="70">
        <v>1.5529999999999999</v>
      </c>
      <c r="BL107" s="72" t="s">
        <v>70</v>
      </c>
      <c r="BM107" s="70">
        <v>3.68</v>
      </c>
      <c r="BN107" s="72" t="s">
        <v>70</v>
      </c>
      <c r="BO107" s="70">
        <v>7.1440000000000001</v>
      </c>
      <c r="BP107" s="72" t="s">
        <v>70</v>
      </c>
      <c r="BQ107" s="70">
        <v>1310.4549999999999</v>
      </c>
      <c r="BR107" s="72" t="s">
        <v>70</v>
      </c>
      <c r="BS107" s="70">
        <v>154.095</v>
      </c>
      <c r="BT107" s="72" t="s">
        <v>70</v>
      </c>
      <c r="BU107" s="70">
        <v>184.732</v>
      </c>
      <c r="BV107" s="72" t="s">
        <v>72</v>
      </c>
      <c r="BW107" s="70">
        <v>51.651000000000003</v>
      </c>
      <c r="BX107" s="72" t="s">
        <v>72</v>
      </c>
      <c r="BY107" s="70">
        <v>32.963000000000001</v>
      </c>
      <c r="BZ107" s="72" t="s">
        <v>72</v>
      </c>
    </row>
    <row r="108" spans="1:78" s="25" customFormat="1" ht="17.25" customHeight="1" x14ac:dyDescent="0.25">
      <c r="A108" s="25">
        <v>2023</v>
      </c>
      <c r="B108" s="25" t="s">
        <v>68</v>
      </c>
      <c r="C108" s="25">
        <v>106</v>
      </c>
      <c r="D108" s="26" t="s">
        <v>176</v>
      </c>
      <c r="E108" s="70">
        <v>1.07</v>
      </c>
      <c r="F108" s="72" t="s">
        <v>70</v>
      </c>
      <c r="G108" s="70">
        <v>9.9160000000000004</v>
      </c>
      <c r="H108" s="72" t="s">
        <v>70</v>
      </c>
      <c r="I108" s="70">
        <v>4.4660000000000002</v>
      </c>
      <c r="J108" s="72" t="s">
        <v>70</v>
      </c>
      <c r="K108" s="70">
        <v>14.676</v>
      </c>
      <c r="L108" s="72" t="s">
        <v>70</v>
      </c>
      <c r="M108" s="70">
        <v>67.100999999999999</v>
      </c>
      <c r="N108" s="72" t="s">
        <v>70</v>
      </c>
      <c r="O108" s="70">
        <v>42.171999999999997</v>
      </c>
      <c r="P108" s="72" t="s">
        <v>70</v>
      </c>
      <c r="Q108" s="70">
        <v>30.890999999999998</v>
      </c>
      <c r="R108" s="72" t="s">
        <v>70</v>
      </c>
      <c r="S108" s="70">
        <v>1.0900000000000001</v>
      </c>
      <c r="T108" s="72" t="s">
        <v>70</v>
      </c>
      <c r="U108" s="70">
        <v>9.4090000000000007</v>
      </c>
      <c r="V108" s="72" t="s">
        <v>70</v>
      </c>
      <c r="W108" s="70">
        <v>96.367999999999995</v>
      </c>
      <c r="X108" s="72" t="s">
        <v>70</v>
      </c>
      <c r="Y108" s="70">
        <v>51.697000000000003</v>
      </c>
      <c r="Z108" s="72" t="s">
        <v>70</v>
      </c>
      <c r="AA108" s="70">
        <v>52.029000000000003</v>
      </c>
      <c r="AB108" s="72" t="s">
        <v>70</v>
      </c>
      <c r="AC108" s="70">
        <v>76.084999999999994</v>
      </c>
      <c r="AD108" s="72" t="s">
        <v>70</v>
      </c>
      <c r="AE108" s="70">
        <v>78.302999999999997</v>
      </c>
      <c r="AF108" s="72" t="s">
        <v>70</v>
      </c>
      <c r="AG108" s="70">
        <v>17.562999999999999</v>
      </c>
      <c r="AH108" s="72" t="s">
        <v>70</v>
      </c>
      <c r="AI108" s="83">
        <v>0</v>
      </c>
      <c r="AJ108" s="72" t="s">
        <v>70</v>
      </c>
      <c r="AK108" s="70">
        <v>1.726</v>
      </c>
      <c r="AL108" s="72" t="s">
        <v>70</v>
      </c>
      <c r="AM108" s="70">
        <v>6.9169999999999998</v>
      </c>
      <c r="AN108" s="72" t="s">
        <v>70</v>
      </c>
      <c r="AO108" s="70">
        <v>24.785</v>
      </c>
      <c r="AP108" s="72" t="s">
        <v>70</v>
      </c>
      <c r="AQ108" s="70">
        <v>12.911</v>
      </c>
      <c r="AR108" s="72" t="s">
        <v>70</v>
      </c>
      <c r="AS108" s="70">
        <v>2.0910000000000002</v>
      </c>
      <c r="AT108" s="72" t="s">
        <v>70</v>
      </c>
      <c r="AU108" s="70">
        <v>2.2839999999999998</v>
      </c>
      <c r="AV108" s="72" t="s">
        <v>70</v>
      </c>
      <c r="AW108" s="70">
        <v>457.62200000000001</v>
      </c>
      <c r="AX108" s="72" t="s">
        <v>70</v>
      </c>
      <c r="AY108" s="70">
        <v>42.280999999999999</v>
      </c>
      <c r="AZ108" s="72" t="s">
        <v>70</v>
      </c>
      <c r="BA108" s="70">
        <v>45.533999999999999</v>
      </c>
      <c r="BB108" s="72" t="s">
        <v>70</v>
      </c>
      <c r="BC108" s="70">
        <v>111.003</v>
      </c>
      <c r="BD108" s="72" t="s">
        <v>70</v>
      </c>
      <c r="BE108" s="70">
        <v>25.975999999999999</v>
      </c>
      <c r="BF108" s="72" t="s">
        <v>70</v>
      </c>
      <c r="BG108" s="70">
        <v>5.9790000000000001</v>
      </c>
      <c r="BH108" s="72" t="s">
        <v>70</v>
      </c>
      <c r="BI108" s="70">
        <v>18.379000000000001</v>
      </c>
      <c r="BJ108" s="72" t="s">
        <v>70</v>
      </c>
      <c r="BK108" s="70">
        <v>1.7170000000000001</v>
      </c>
      <c r="BL108" s="72" t="s">
        <v>70</v>
      </c>
      <c r="BM108" s="70">
        <v>9.1679999999999993</v>
      </c>
      <c r="BN108" s="72" t="s">
        <v>70</v>
      </c>
      <c r="BO108" s="70">
        <v>2.2240000000000002</v>
      </c>
      <c r="BP108" s="72" t="s">
        <v>70</v>
      </c>
      <c r="BQ108" s="70">
        <v>1037.7360000000001</v>
      </c>
      <c r="BR108" s="72" t="s">
        <v>70</v>
      </c>
      <c r="BS108" s="70">
        <v>59.627000000000002</v>
      </c>
      <c r="BT108" s="72" t="s">
        <v>70</v>
      </c>
      <c r="BU108" s="70">
        <v>159.78200000000001</v>
      </c>
      <c r="BV108" s="72" t="s">
        <v>70</v>
      </c>
      <c r="BW108" s="70">
        <v>32.683999999999997</v>
      </c>
      <c r="BX108" s="72" t="s">
        <v>70</v>
      </c>
      <c r="BY108" s="70">
        <v>23.521999999999998</v>
      </c>
      <c r="BZ108" s="72" t="s">
        <v>70</v>
      </c>
    </row>
    <row r="109" spans="1:78" s="25" customFormat="1" ht="17.25" customHeight="1" x14ac:dyDescent="0.25">
      <c r="A109" s="25">
        <v>2023</v>
      </c>
      <c r="B109" s="25" t="s">
        <v>68</v>
      </c>
      <c r="C109" s="25">
        <v>107</v>
      </c>
      <c r="D109" s="26" t="s">
        <v>177</v>
      </c>
      <c r="E109" s="70">
        <v>1.02</v>
      </c>
      <c r="F109" s="72" t="s">
        <v>70</v>
      </c>
      <c r="G109" s="70">
        <v>-26.913</v>
      </c>
      <c r="H109" s="72" t="s">
        <v>70</v>
      </c>
      <c r="I109" s="70">
        <v>3.859</v>
      </c>
      <c r="J109" s="72" t="s">
        <v>70</v>
      </c>
      <c r="K109" s="70">
        <v>18.302</v>
      </c>
      <c r="L109" s="72" t="s">
        <v>70</v>
      </c>
      <c r="M109" s="70">
        <v>65.534999999999997</v>
      </c>
      <c r="N109" s="72" t="s">
        <v>70</v>
      </c>
      <c r="O109" s="70">
        <v>38.893000000000001</v>
      </c>
      <c r="P109" s="72" t="s">
        <v>70</v>
      </c>
      <c r="Q109" s="70">
        <v>32.034999999999997</v>
      </c>
      <c r="R109" s="72" t="s">
        <v>70</v>
      </c>
      <c r="S109" s="70">
        <v>0.58899999999999997</v>
      </c>
      <c r="T109" s="72" t="s">
        <v>70</v>
      </c>
      <c r="U109" s="70">
        <v>10.843</v>
      </c>
      <c r="V109" s="72" t="s">
        <v>70</v>
      </c>
      <c r="W109" s="70">
        <v>86.43</v>
      </c>
      <c r="X109" s="72" t="s">
        <v>70</v>
      </c>
      <c r="Y109" s="70">
        <v>50.976999999999997</v>
      </c>
      <c r="Z109" s="72" t="s">
        <v>70</v>
      </c>
      <c r="AA109" s="70">
        <v>52.692</v>
      </c>
      <c r="AB109" s="72" t="s">
        <v>70</v>
      </c>
      <c r="AC109" s="70">
        <v>76.325999999999993</v>
      </c>
      <c r="AD109" s="72" t="s">
        <v>70</v>
      </c>
      <c r="AE109" s="70">
        <v>75.302999999999997</v>
      </c>
      <c r="AF109" s="72" t="s">
        <v>70</v>
      </c>
      <c r="AG109" s="70">
        <v>22.67</v>
      </c>
      <c r="AH109" s="72" t="s">
        <v>70</v>
      </c>
      <c r="AI109" s="83">
        <v>0</v>
      </c>
      <c r="AJ109" s="72" t="s">
        <v>70</v>
      </c>
      <c r="AK109" s="70">
        <v>2.222</v>
      </c>
      <c r="AL109" s="72" t="s">
        <v>70</v>
      </c>
      <c r="AM109" s="70">
        <v>6.976</v>
      </c>
      <c r="AN109" s="72" t="s">
        <v>70</v>
      </c>
      <c r="AO109" s="70">
        <v>26.602</v>
      </c>
      <c r="AP109" s="72" t="s">
        <v>70</v>
      </c>
      <c r="AQ109" s="70">
        <v>13.35</v>
      </c>
      <c r="AR109" s="72" t="s">
        <v>70</v>
      </c>
      <c r="AS109" s="70">
        <v>2.137</v>
      </c>
      <c r="AT109" s="72" t="s">
        <v>70</v>
      </c>
      <c r="AU109" s="70">
        <v>3.91</v>
      </c>
      <c r="AV109" s="72" t="s">
        <v>70</v>
      </c>
      <c r="AW109" s="70">
        <v>512.56500000000005</v>
      </c>
      <c r="AX109" s="72" t="s">
        <v>70</v>
      </c>
      <c r="AY109" s="70">
        <v>57.600999999999999</v>
      </c>
      <c r="AZ109" s="72" t="s">
        <v>72</v>
      </c>
      <c r="BA109" s="70">
        <v>59.631</v>
      </c>
      <c r="BB109" s="72" t="s">
        <v>72</v>
      </c>
      <c r="BC109" s="70">
        <v>128.01</v>
      </c>
      <c r="BD109" s="72" t="s">
        <v>72</v>
      </c>
      <c r="BE109" s="70">
        <v>61.627000000000002</v>
      </c>
      <c r="BF109" s="72" t="s">
        <v>70</v>
      </c>
      <c r="BG109" s="70">
        <v>7.4139999999999997</v>
      </c>
      <c r="BH109" s="72" t="s">
        <v>72</v>
      </c>
      <c r="BI109" s="70">
        <v>21.091999999999999</v>
      </c>
      <c r="BJ109" s="72" t="s">
        <v>70</v>
      </c>
      <c r="BK109" s="70">
        <v>3.552</v>
      </c>
      <c r="BL109" s="72" t="s">
        <v>70</v>
      </c>
      <c r="BM109" s="70">
        <v>3.214</v>
      </c>
      <c r="BN109" s="72" t="s">
        <v>70</v>
      </c>
      <c r="BO109" s="83">
        <v>0</v>
      </c>
      <c r="BP109" s="72" t="s">
        <v>70</v>
      </c>
      <c r="BQ109" s="70">
        <v>1072.7239999999999</v>
      </c>
      <c r="BR109" s="72" t="s">
        <v>70</v>
      </c>
      <c r="BS109" s="70">
        <v>118.093</v>
      </c>
      <c r="BT109" s="72" t="s">
        <v>70</v>
      </c>
      <c r="BU109" s="70">
        <v>113.313</v>
      </c>
      <c r="BV109" s="72" t="s">
        <v>70</v>
      </c>
      <c r="BW109" s="70">
        <v>26.016999999999999</v>
      </c>
      <c r="BX109" s="72" t="s">
        <v>72</v>
      </c>
      <c r="BY109" s="70">
        <v>31.414000000000001</v>
      </c>
      <c r="BZ109" s="72" t="s">
        <v>72</v>
      </c>
    </row>
    <row r="110" spans="1:78" s="25" customFormat="1" ht="17.25" customHeight="1" x14ac:dyDescent="0.25">
      <c r="A110" s="25">
        <v>2023</v>
      </c>
      <c r="B110" s="25" t="s">
        <v>68</v>
      </c>
      <c r="C110" s="25">
        <v>108</v>
      </c>
      <c r="D110" s="26" t="s">
        <v>178</v>
      </c>
      <c r="E110" s="70">
        <v>0.94</v>
      </c>
      <c r="F110" s="72" t="s">
        <v>70</v>
      </c>
      <c r="G110" s="70">
        <v>4.9550000000000001</v>
      </c>
      <c r="H110" s="72" t="s">
        <v>70</v>
      </c>
      <c r="I110" s="70">
        <v>4.7709999999999999</v>
      </c>
      <c r="J110" s="72" t="s">
        <v>70</v>
      </c>
      <c r="K110" s="70">
        <v>11.085000000000001</v>
      </c>
      <c r="L110" s="72" t="s">
        <v>70</v>
      </c>
      <c r="M110" s="70">
        <v>61.576000000000001</v>
      </c>
      <c r="N110" s="72" t="s">
        <v>70</v>
      </c>
      <c r="O110" s="70">
        <v>41.588000000000001</v>
      </c>
      <c r="P110" s="72" t="s">
        <v>70</v>
      </c>
      <c r="Q110" s="70">
        <v>35.435000000000002</v>
      </c>
      <c r="R110" s="72" t="s">
        <v>70</v>
      </c>
      <c r="S110" s="70">
        <v>0.82199999999999995</v>
      </c>
      <c r="T110" s="72" t="s">
        <v>70</v>
      </c>
      <c r="U110" s="70">
        <v>8.5</v>
      </c>
      <c r="V110" s="72" t="s">
        <v>70</v>
      </c>
      <c r="W110" s="70">
        <v>97.924999999999997</v>
      </c>
      <c r="X110" s="72" t="s">
        <v>70</v>
      </c>
      <c r="Y110" s="70">
        <v>50.781999999999996</v>
      </c>
      <c r="Z110" s="72" t="s">
        <v>70</v>
      </c>
      <c r="AA110" s="70">
        <v>60.734999999999999</v>
      </c>
      <c r="AB110" s="72" t="s">
        <v>70</v>
      </c>
      <c r="AC110" s="70">
        <v>65.599000000000004</v>
      </c>
      <c r="AD110" s="72" t="s">
        <v>70</v>
      </c>
      <c r="AE110" s="70">
        <v>76.891000000000005</v>
      </c>
      <c r="AF110" s="72" t="s">
        <v>70</v>
      </c>
      <c r="AG110" s="70">
        <v>19.478000000000002</v>
      </c>
      <c r="AH110" s="72" t="s">
        <v>70</v>
      </c>
      <c r="AI110" s="70">
        <v>0.82199999999999995</v>
      </c>
      <c r="AJ110" s="72" t="s">
        <v>70</v>
      </c>
      <c r="AK110" s="70">
        <v>2.7519999999999998</v>
      </c>
      <c r="AL110" s="72" t="s">
        <v>70</v>
      </c>
      <c r="AM110" s="70">
        <v>6.51</v>
      </c>
      <c r="AN110" s="72" t="s">
        <v>70</v>
      </c>
      <c r="AO110" s="70">
        <v>24.241</v>
      </c>
      <c r="AP110" s="72" t="s">
        <v>70</v>
      </c>
      <c r="AQ110" s="70">
        <v>13.582000000000001</v>
      </c>
      <c r="AR110" s="72" t="s">
        <v>70</v>
      </c>
      <c r="AS110" s="70">
        <v>1.853</v>
      </c>
      <c r="AT110" s="72" t="s">
        <v>70</v>
      </c>
      <c r="AU110" s="70">
        <v>2.7549999999999999</v>
      </c>
      <c r="AV110" s="72" t="s">
        <v>70</v>
      </c>
      <c r="AW110" s="70">
        <v>653.08199999999999</v>
      </c>
      <c r="AX110" s="72" t="s">
        <v>70</v>
      </c>
      <c r="AY110" s="70">
        <v>69.201999999999998</v>
      </c>
      <c r="AZ110" s="72" t="s">
        <v>70</v>
      </c>
      <c r="BA110" s="70">
        <v>104.136</v>
      </c>
      <c r="BB110" s="72" t="s">
        <v>70</v>
      </c>
      <c r="BC110" s="70">
        <v>135.93199999999999</v>
      </c>
      <c r="BD110" s="72" t="s">
        <v>70</v>
      </c>
      <c r="BE110" s="70">
        <v>29.692</v>
      </c>
      <c r="BF110" s="72" t="s">
        <v>70</v>
      </c>
      <c r="BG110" s="70">
        <v>5.6180000000000003</v>
      </c>
      <c r="BH110" s="72" t="s">
        <v>70</v>
      </c>
      <c r="BI110" s="70">
        <v>17.858000000000001</v>
      </c>
      <c r="BJ110" s="72" t="s">
        <v>70</v>
      </c>
      <c r="BK110" s="70">
        <v>3.7240000000000002</v>
      </c>
      <c r="BL110" s="72" t="s">
        <v>70</v>
      </c>
      <c r="BM110" s="70">
        <v>8.2309999999999999</v>
      </c>
      <c r="BN110" s="72" t="s">
        <v>70</v>
      </c>
      <c r="BO110" s="70">
        <v>5.16</v>
      </c>
      <c r="BP110" s="72" t="s">
        <v>70</v>
      </c>
      <c r="BQ110" s="70">
        <v>1124.683</v>
      </c>
      <c r="BR110" s="72" t="s">
        <v>70</v>
      </c>
      <c r="BS110" s="70">
        <v>120.867</v>
      </c>
      <c r="BT110" s="72" t="s">
        <v>70</v>
      </c>
      <c r="BU110" s="70">
        <v>180.852</v>
      </c>
      <c r="BV110" s="72" t="s">
        <v>70</v>
      </c>
      <c r="BW110" s="70">
        <v>54.094999999999999</v>
      </c>
      <c r="BX110" s="72" t="s">
        <v>72</v>
      </c>
      <c r="BY110" s="70">
        <v>21.146000000000001</v>
      </c>
      <c r="BZ110" s="72" t="s">
        <v>70</v>
      </c>
    </row>
    <row r="111" spans="1:78" s="25" customFormat="1" ht="17.25" customHeight="1" x14ac:dyDescent="0.25">
      <c r="A111" s="25">
        <v>2023</v>
      </c>
      <c r="B111" s="25" t="s">
        <v>68</v>
      </c>
      <c r="C111" s="25">
        <v>109</v>
      </c>
      <c r="D111" s="26" t="s">
        <v>179</v>
      </c>
      <c r="E111" s="70">
        <v>0.92</v>
      </c>
      <c r="F111" s="72" t="s">
        <v>70</v>
      </c>
      <c r="G111" s="70">
        <v>-4.1269999999999998</v>
      </c>
      <c r="H111" s="72" t="s">
        <v>70</v>
      </c>
      <c r="I111" s="70">
        <v>4.798</v>
      </c>
      <c r="J111" s="72" t="s">
        <v>70</v>
      </c>
      <c r="K111" s="70">
        <v>19.599</v>
      </c>
      <c r="L111" s="72" t="s">
        <v>70</v>
      </c>
      <c r="M111" s="70">
        <v>64.489000000000004</v>
      </c>
      <c r="N111" s="72" t="s">
        <v>70</v>
      </c>
      <c r="O111" s="70">
        <v>44.118000000000002</v>
      </c>
      <c r="P111" s="72" t="s">
        <v>70</v>
      </c>
      <c r="Q111" s="70">
        <v>34.375</v>
      </c>
      <c r="R111" s="72" t="s">
        <v>70</v>
      </c>
      <c r="S111" s="70">
        <v>0.76700000000000002</v>
      </c>
      <c r="T111" s="72" t="s">
        <v>70</v>
      </c>
      <c r="U111" s="70">
        <v>11.042999999999999</v>
      </c>
      <c r="V111" s="72" t="s">
        <v>70</v>
      </c>
      <c r="W111" s="70">
        <v>88.13</v>
      </c>
      <c r="X111" s="72" t="s">
        <v>70</v>
      </c>
      <c r="Y111" s="70">
        <v>53.853000000000002</v>
      </c>
      <c r="Z111" s="72" t="s">
        <v>70</v>
      </c>
      <c r="AA111" s="70">
        <v>67.188000000000002</v>
      </c>
      <c r="AB111" s="72" t="s">
        <v>70</v>
      </c>
      <c r="AC111" s="70">
        <v>69.334999999999994</v>
      </c>
      <c r="AD111" s="72" t="s">
        <v>70</v>
      </c>
      <c r="AE111" s="70">
        <v>82.456000000000003</v>
      </c>
      <c r="AF111" s="72" t="s">
        <v>70</v>
      </c>
      <c r="AG111" s="70">
        <v>23.388999999999999</v>
      </c>
      <c r="AH111" s="72" t="s">
        <v>70</v>
      </c>
      <c r="AI111" s="83">
        <v>0</v>
      </c>
      <c r="AJ111" s="72" t="s">
        <v>70</v>
      </c>
      <c r="AK111" s="70">
        <v>1.696</v>
      </c>
      <c r="AL111" s="72" t="s">
        <v>70</v>
      </c>
      <c r="AM111" s="70">
        <v>5.4489999999999998</v>
      </c>
      <c r="AN111" s="72" t="s">
        <v>70</v>
      </c>
      <c r="AO111" s="70">
        <v>25.294</v>
      </c>
      <c r="AP111" s="72" t="s">
        <v>70</v>
      </c>
      <c r="AQ111" s="70">
        <v>14.551</v>
      </c>
      <c r="AR111" s="72" t="s">
        <v>70</v>
      </c>
      <c r="AS111" s="70">
        <v>1.8720000000000001</v>
      </c>
      <c r="AT111" s="72" t="s">
        <v>70</v>
      </c>
      <c r="AU111" s="70">
        <v>3.1779999999999999</v>
      </c>
      <c r="AV111" s="72" t="s">
        <v>70</v>
      </c>
      <c r="AW111" s="70">
        <v>496.12200000000001</v>
      </c>
      <c r="AX111" s="72" t="s">
        <v>70</v>
      </c>
      <c r="AY111" s="70">
        <v>85.608999999999995</v>
      </c>
      <c r="AZ111" s="72" t="s">
        <v>72</v>
      </c>
      <c r="BA111" s="70">
        <v>87.393000000000001</v>
      </c>
      <c r="BB111" s="72" t="s">
        <v>72</v>
      </c>
      <c r="BC111" s="70">
        <v>166.23599999999999</v>
      </c>
      <c r="BD111" s="72" t="s">
        <v>72</v>
      </c>
      <c r="BE111" s="70">
        <v>16.776</v>
      </c>
      <c r="BF111" s="72" t="s">
        <v>70</v>
      </c>
      <c r="BG111" s="70">
        <v>6.234</v>
      </c>
      <c r="BH111" s="72" t="s">
        <v>72</v>
      </c>
      <c r="BI111" s="70">
        <v>16.600000000000001</v>
      </c>
      <c r="BJ111" s="72" t="s">
        <v>70</v>
      </c>
      <c r="BK111" s="70">
        <v>2.66</v>
      </c>
      <c r="BL111" s="72" t="s">
        <v>70</v>
      </c>
      <c r="BM111" s="70">
        <v>2.6150000000000002</v>
      </c>
      <c r="BN111" s="72" t="s">
        <v>70</v>
      </c>
      <c r="BO111" s="70">
        <v>5.0730000000000004</v>
      </c>
      <c r="BP111" s="72" t="s">
        <v>70</v>
      </c>
      <c r="BQ111" s="70">
        <v>1116.08</v>
      </c>
      <c r="BR111" s="72" t="s">
        <v>70</v>
      </c>
      <c r="BS111" s="70">
        <v>67.593000000000004</v>
      </c>
      <c r="BT111" s="72" t="s">
        <v>70</v>
      </c>
      <c r="BU111" s="70">
        <v>132.01499999999999</v>
      </c>
      <c r="BV111" s="72" t="s">
        <v>70</v>
      </c>
      <c r="BW111" s="70">
        <v>47.868000000000002</v>
      </c>
      <c r="BX111" s="72" t="s">
        <v>72</v>
      </c>
      <c r="BY111" s="70">
        <v>11.493</v>
      </c>
      <c r="BZ111" s="72" t="s">
        <v>70</v>
      </c>
    </row>
    <row r="112" spans="1:78" s="25" customFormat="1" ht="17.25" customHeight="1" x14ac:dyDescent="0.25">
      <c r="A112" s="25">
        <v>2023</v>
      </c>
      <c r="B112" s="25" t="s">
        <v>68</v>
      </c>
      <c r="C112" s="25">
        <v>110</v>
      </c>
      <c r="D112" s="26" t="s">
        <v>180</v>
      </c>
      <c r="E112" s="70">
        <v>1.04</v>
      </c>
      <c r="F112" s="72" t="s">
        <v>70</v>
      </c>
      <c r="G112" s="70">
        <v>1.7</v>
      </c>
      <c r="H112" s="72" t="s">
        <v>70</v>
      </c>
      <c r="I112" s="70">
        <v>5.9029999999999996</v>
      </c>
      <c r="J112" s="72" t="s">
        <v>70</v>
      </c>
      <c r="K112" s="70">
        <v>14.06</v>
      </c>
      <c r="L112" s="72" t="s">
        <v>70</v>
      </c>
      <c r="M112" s="70">
        <v>66.867999999999995</v>
      </c>
      <c r="N112" s="72" t="s">
        <v>70</v>
      </c>
      <c r="O112" s="70">
        <v>46.932000000000002</v>
      </c>
      <c r="P112" s="72" t="s">
        <v>70</v>
      </c>
      <c r="Q112" s="70">
        <v>34.408999999999999</v>
      </c>
      <c r="R112" s="72" t="s">
        <v>70</v>
      </c>
      <c r="S112" s="70">
        <v>0.98499999999999999</v>
      </c>
      <c r="T112" s="72" t="s">
        <v>70</v>
      </c>
      <c r="U112" s="70">
        <v>10.09</v>
      </c>
      <c r="V112" s="72" t="s">
        <v>70</v>
      </c>
      <c r="W112" s="70">
        <v>95.658000000000001</v>
      </c>
      <c r="X112" s="72" t="s">
        <v>70</v>
      </c>
      <c r="Y112" s="70">
        <v>56.216999999999999</v>
      </c>
      <c r="Z112" s="72" t="s">
        <v>70</v>
      </c>
      <c r="AA112" s="70">
        <v>64.856999999999999</v>
      </c>
      <c r="AB112" s="72" t="s">
        <v>70</v>
      </c>
      <c r="AC112" s="70">
        <v>71.852999999999994</v>
      </c>
      <c r="AD112" s="72" t="s">
        <v>70</v>
      </c>
      <c r="AE112" s="70">
        <v>82.352999999999994</v>
      </c>
      <c r="AF112" s="72" t="s">
        <v>70</v>
      </c>
      <c r="AG112" s="70">
        <v>20.105</v>
      </c>
      <c r="AH112" s="72" t="s">
        <v>70</v>
      </c>
      <c r="AI112" s="70">
        <v>0.247</v>
      </c>
      <c r="AJ112" s="72" t="s">
        <v>70</v>
      </c>
      <c r="AK112" s="70">
        <v>2.2570000000000001</v>
      </c>
      <c r="AL112" s="72" t="s">
        <v>70</v>
      </c>
      <c r="AM112" s="70">
        <v>6.9459999999999997</v>
      </c>
      <c r="AN112" s="72" t="s">
        <v>70</v>
      </c>
      <c r="AO112" s="70">
        <v>24.875</v>
      </c>
      <c r="AP112" s="72" t="s">
        <v>70</v>
      </c>
      <c r="AQ112" s="70">
        <v>12.073</v>
      </c>
      <c r="AR112" s="72" t="s">
        <v>70</v>
      </c>
      <c r="AS112" s="70">
        <v>2.399</v>
      </c>
      <c r="AT112" s="72" t="s">
        <v>70</v>
      </c>
      <c r="AU112" s="70">
        <v>2.2029999999999998</v>
      </c>
      <c r="AV112" s="72" t="s">
        <v>70</v>
      </c>
      <c r="AW112" s="70">
        <v>582.36900000000003</v>
      </c>
      <c r="AX112" s="72" t="s">
        <v>70</v>
      </c>
      <c r="AY112" s="70">
        <v>61.174999999999997</v>
      </c>
      <c r="AZ112" s="72" t="s">
        <v>70</v>
      </c>
      <c r="BA112" s="70">
        <v>60.825000000000003</v>
      </c>
      <c r="BB112" s="72" t="s">
        <v>70</v>
      </c>
      <c r="BC112" s="70">
        <v>172.19900000000001</v>
      </c>
      <c r="BD112" s="72" t="s">
        <v>70</v>
      </c>
      <c r="BE112" s="70">
        <v>27.562999999999999</v>
      </c>
      <c r="BF112" s="72" t="s">
        <v>70</v>
      </c>
      <c r="BG112" s="70">
        <v>6.3780000000000001</v>
      </c>
      <c r="BH112" s="72" t="s">
        <v>70</v>
      </c>
      <c r="BI112" s="70">
        <v>14.589</v>
      </c>
      <c r="BJ112" s="72" t="s">
        <v>70</v>
      </c>
      <c r="BK112" s="70">
        <v>3.165</v>
      </c>
      <c r="BL112" s="72" t="s">
        <v>70</v>
      </c>
      <c r="BM112" s="70">
        <v>6.6109999999999998</v>
      </c>
      <c r="BN112" s="72" t="s">
        <v>70</v>
      </c>
      <c r="BO112" s="70">
        <v>5.8410000000000002</v>
      </c>
      <c r="BP112" s="72" t="s">
        <v>70</v>
      </c>
      <c r="BQ112" s="70">
        <v>966.24699999999996</v>
      </c>
      <c r="BR112" s="72" t="s">
        <v>70</v>
      </c>
      <c r="BS112" s="70">
        <v>89.391999999999996</v>
      </c>
      <c r="BT112" s="72" t="s">
        <v>70</v>
      </c>
      <c r="BU112" s="70">
        <v>180.32300000000001</v>
      </c>
      <c r="BV112" s="72" t="s">
        <v>70</v>
      </c>
      <c r="BW112" s="70">
        <v>43.905999999999999</v>
      </c>
      <c r="BX112" s="72" t="s">
        <v>70</v>
      </c>
      <c r="BY112" s="70">
        <v>13.837</v>
      </c>
      <c r="BZ112" s="72" t="s">
        <v>70</v>
      </c>
    </row>
    <row r="113" spans="1:78" s="25" customFormat="1" ht="17.25" customHeight="1" x14ac:dyDescent="0.25">
      <c r="A113" s="25">
        <v>2023</v>
      </c>
      <c r="B113" s="25" t="s">
        <v>68</v>
      </c>
      <c r="C113" s="25">
        <v>111</v>
      </c>
      <c r="D113" s="26" t="s">
        <v>181</v>
      </c>
      <c r="E113" s="70">
        <v>0.94</v>
      </c>
      <c r="F113" s="72" t="s">
        <v>70</v>
      </c>
      <c r="G113" s="70">
        <v>3.2570000000000001</v>
      </c>
      <c r="H113" s="72" t="s">
        <v>70</v>
      </c>
      <c r="I113" s="70">
        <v>6.1219999999999999</v>
      </c>
      <c r="J113" s="72" t="s">
        <v>70</v>
      </c>
      <c r="K113" s="70">
        <v>14.644</v>
      </c>
      <c r="L113" s="72" t="s">
        <v>70</v>
      </c>
      <c r="M113" s="70">
        <v>64.632000000000005</v>
      </c>
      <c r="N113" s="72" t="s">
        <v>70</v>
      </c>
      <c r="O113" s="70">
        <v>39.261000000000003</v>
      </c>
      <c r="P113" s="72" t="s">
        <v>70</v>
      </c>
      <c r="Q113" s="70">
        <v>33.808999999999997</v>
      </c>
      <c r="R113" s="72" t="s">
        <v>70</v>
      </c>
      <c r="S113" s="70">
        <v>0.747</v>
      </c>
      <c r="T113" s="72" t="s">
        <v>70</v>
      </c>
      <c r="U113" s="70">
        <v>10.256</v>
      </c>
      <c r="V113" s="72" t="s">
        <v>70</v>
      </c>
      <c r="W113" s="70">
        <v>98.954999999999998</v>
      </c>
      <c r="X113" s="72" t="s">
        <v>70</v>
      </c>
      <c r="Y113" s="70">
        <v>57.334000000000003</v>
      </c>
      <c r="Z113" s="72" t="s">
        <v>70</v>
      </c>
      <c r="AA113" s="70">
        <v>59.301000000000002</v>
      </c>
      <c r="AB113" s="72" t="s">
        <v>70</v>
      </c>
      <c r="AC113" s="70">
        <v>71.210999999999999</v>
      </c>
      <c r="AD113" s="72" t="s">
        <v>70</v>
      </c>
      <c r="AE113" s="70">
        <v>76</v>
      </c>
      <c r="AF113" s="72" t="s">
        <v>70</v>
      </c>
      <c r="AG113" s="70">
        <v>16.190999999999999</v>
      </c>
      <c r="AH113" s="72" t="s">
        <v>70</v>
      </c>
      <c r="AI113" s="70">
        <v>0.44400000000000001</v>
      </c>
      <c r="AJ113" s="72" t="s">
        <v>70</v>
      </c>
      <c r="AK113" s="70">
        <v>1.5169999999999999</v>
      </c>
      <c r="AL113" s="72" t="s">
        <v>70</v>
      </c>
      <c r="AM113" s="70">
        <v>4.2759999999999998</v>
      </c>
      <c r="AN113" s="72" t="s">
        <v>70</v>
      </c>
      <c r="AO113" s="70">
        <v>20.408000000000001</v>
      </c>
      <c r="AP113" s="72" t="s">
        <v>70</v>
      </c>
      <c r="AQ113" s="70">
        <v>9.8940000000000001</v>
      </c>
      <c r="AR113" s="72" t="s">
        <v>70</v>
      </c>
      <c r="AS113" s="70">
        <v>2.0049999999999999</v>
      </c>
      <c r="AT113" s="72" t="s">
        <v>70</v>
      </c>
      <c r="AU113" s="70">
        <v>1.575</v>
      </c>
      <c r="AV113" s="72" t="s">
        <v>70</v>
      </c>
      <c r="AW113" s="70">
        <v>477.67599999999999</v>
      </c>
      <c r="AX113" s="72" t="s">
        <v>70</v>
      </c>
      <c r="AY113" s="70">
        <v>60.515000000000001</v>
      </c>
      <c r="AZ113" s="72" t="s">
        <v>70</v>
      </c>
      <c r="BA113" s="70">
        <v>55.4</v>
      </c>
      <c r="BB113" s="72" t="s">
        <v>70</v>
      </c>
      <c r="BC113" s="70">
        <v>123.48</v>
      </c>
      <c r="BD113" s="72" t="s">
        <v>70</v>
      </c>
      <c r="BE113" s="70">
        <v>18.748999999999999</v>
      </c>
      <c r="BF113" s="72" t="s">
        <v>70</v>
      </c>
      <c r="BG113" s="70">
        <v>5.81</v>
      </c>
      <c r="BH113" s="72" t="s">
        <v>70</v>
      </c>
      <c r="BI113" s="70">
        <v>12.827999999999999</v>
      </c>
      <c r="BJ113" s="72" t="s">
        <v>70</v>
      </c>
      <c r="BK113" s="70">
        <v>0.88100000000000001</v>
      </c>
      <c r="BL113" s="72" t="s">
        <v>70</v>
      </c>
      <c r="BM113" s="70">
        <v>2.867</v>
      </c>
      <c r="BN113" s="72" t="s">
        <v>70</v>
      </c>
      <c r="BO113" s="70">
        <v>0.72399999999999998</v>
      </c>
      <c r="BP113" s="72" t="s">
        <v>70</v>
      </c>
      <c r="BQ113" s="70">
        <v>863.77200000000005</v>
      </c>
      <c r="BR113" s="72" t="s">
        <v>70</v>
      </c>
      <c r="BS113" s="70">
        <v>54.274999999999999</v>
      </c>
      <c r="BT113" s="72" t="s">
        <v>70</v>
      </c>
      <c r="BU113" s="70">
        <v>125.253</v>
      </c>
      <c r="BV113" s="72" t="s">
        <v>70</v>
      </c>
      <c r="BW113" s="70">
        <v>19.2</v>
      </c>
      <c r="BX113" s="72" t="s">
        <v>70</v>
      </c>
      <c r="BY113" s="70">
        <v>17.878</v>
      </c>
      <c r="BZ113" s="72" t="s">
        <v>70</v>
      </c>
    </row>
    <row r="114" spans="1:78" s="25" customFormat="1" ht="17.25" customHeight="1" x14ac:dyDescent="0.25">
      <c r="A114" s="25">
        <v>2023</v>
      </c>
      <c r="B114" s="25" t="s">
        <v>68</v>
      </c>
      <c r="C114" s="25">
        <v>112</v>
      </c>
      <c r="D114" s="26" t="s">
        <v>182</v>
      </c>
      <c r="E114" s="70">
        <v>1.08</v>
      </c>
      <c r="F114" s="72" t="s">
        <v>70</v>
      </c>
      <c r="G114" s="70">
        <v>6.6580000000000004</v>
      </c>
      <c r="H114" s="72" t="s">
        <v>70</v>
      </c>
      <c r="I114" s="70">
        <v>5.0090000000000003</v>
      </c>
      <c r="J114" s="72" t="s">
        <v>70</v>
      </c>
      <c r="K114" s="70">
        <v>12.528</v>
      </c>
      <c r="L114" s="72" t="s">
        <v>70</v>
      </c>
      <c r="M114" s="70">
        <v>67.677999999999997</v>
      </c>
      <c r="N114" s="72" t="s">
        <v>70</v>
      </c>
      <c r="O114" s="70">
        <v>43.972000000000001</v>
      </c>
      <c r="P114" s="72" t="s">
        <v>70</v>
      </c>
      <c r="Q114" s="70">
        <v>30.79</v>
      </c>
      <c r="R114" s="72" t="s">
        <v>70</v>
      </c>
      <c r="S114" s="70">
        <v>1.714</v>
      </c>
      <c r="T114" s="72" t="s">
        <v>70</v>
      </c>
      <c r="U114" s="70">
        <v>9.1059999999999999</v>
      </c>
      <c r="V114" s="72" t="s">
        <v>70</v>
      </c>
      <c r="W114" s="70">
        <v>96.18</v>
      </c>
      <c r="X114" s="72" t="s">
        <v>70</v>
      </c>
      <c r="Y114" s="70">
        <v>55.23</v>
      </c>
      <c r="Z114" s="72" t="s">
        <v>70</v>
      </c>
      <c r="AA114" s="70">
        <v>66.769000000000005</v>
      </c>
      <c r="AB114" s="72" t="s">
        <v>70</v>
      </c>
      <c r="AC114" s="70">
        <v>78.831999999999994</v>
      </c>
      <c r="AD114" s="72" t="s">
        <v>70</v>
      </c>
      <c r="AE114" s="70">
        <v>82.784999999999997</v>
      </c>
      <c r="AF114" s="72" t="s">
        <v>70</v>
      </c>
      <c r="AG114" s="70">
        <v>19.495000000000001</v>
      </c>
      <c r="AH114" s="72" t="s">
        <v>70</v>
      </c>
      <c r="AI114" s="70">
        <v>0.56000000000000005</v>
      </c>
      <c r="AJ114" s="72" t="s">
        <v>70</v>
      </c>
      <c r="AK114" s="70">
        <v>1.605</v>
      </c>
      <c r="AL114" s="72" t="s">
        <v>70</v>
      </c>
      <c r="AM114" s="70">
        <v>5.4210000000000003</v>
      </c>
      <c r="AN114" s="72" t="s">
        <v>70</v>
      </c>
      <c r="AO114" s="70">
        <v>22.202000000000002</v>
      </c>
      <c r="AP114" s="72" t="s">
        <v>70</v>
      </c>
      <c r="AQ114" s="70">
        <v>11.827999999999999</v>
      </c>
      <c r="AR114" s="72" t="s">
        <v>70</v>
      </c>
      <c r="AS114" s="70">
        <v>2.5630000000000002</v>
      </c>
      <c r="AT114" s="72" t="s">
        <v>70</v>
      </c>
      <c r="AU114" s="70">
        <v>3.1230000000000002</v>
      </c>
      <c r="AV114" s="72" t="s">
        <v>70</v>
      </c>
      <c r="AW114" s="70">
        <v>532.32899999999995</v>
      </c>
      <c r="AX114" s="72" t="s">
        <v>70</v>
      </c>
      <c r="AY114" s="70">
        <v>70.313000000000002</v>
      </c>
      <c r="AZ114" s="72" t="s">
        <v>70</v>
      </c>
      <c r="BA114" s="70">
        <v>76.188999999999993</v>
      </c>
      <c r="BB114" s="72" t="s">
        <v>70</v>
      </c>
      <c r="BC114" s="70">
        <v>102.307</v>
      </c>
      <c r="BD114" s="72" t="s">
        <v>70</v>
      </c>
      <c r="BE114" s="70">
        <v>30.728999999999999</v>
      </c>
      <c r="BF114" s="72" t="s">
        <v>70</v>
      </c>
      <c r="BG114" s="70">
        <v>6.4349999999999996</v>
      </c>
      <c r="BH114" s="72" t="s">
        <v>70</v>
      </c>
      <c r="BI114" s="70">
        <v>14.420999999999999</v>
      </c>
      <c r="BJ114" s="72" t="s">
        <v>70</v>
      </c>
      <c r="BK114" s="70">
        <v>0.65600000000000003</v>
      </c>
      <c r="BL114" s="72" t="s">
        <v>70</v>
      </c>
      <c r="BM114" s="70">
        <v>14.614000000000001</v>
      </c>
      <c r="BN114" s="72" t="s">
        <v>70</v>
      </c>
      <c r="BO114" s="70">
        <v>25.106000000000002</v>
      </c>
      <c r="BP114" s="72" t="s">
        <v>70</v>
      </c>
      <c r="BQ114" s="70">
        <v>909.05200000000002</v>
      </c>
      <c r="BR114" s="72" t="s">
        <v>70</v>
      </c>
      <c r="BS114" s="70">
        <v>64.543000000000006</v>
      </c>
      <c r="BT114" s="72" t="s">
        <v>70</v>
      </c>
      <c r="BU114" s="70">
        <v>148.334</v>
      </c>
      <c r="BV114" s="72" t="s">
        <v>70</v>
      </c>
      <c r="BW114" s="70">
        <v>37.040999999999997</v>
      </c>
      <c r="BX114" s="72" t="s">
        <v>70</v>
      </c>
      <c r="BY114" s="70">
        <v>14.851000000000001</v>
      </c>
      <c r="BZ114" s="72" t="s">
        <v>70</v>
      </c>
    </row>
    <row r="115" spans="1:78" s="25" customFormat="1" ht="17.25" customHeight="1" x14ac:dyDescent="0.25">
      <c r="A115" s="25">
        <v>2023</v>
      </c>
      <c r="B115" s="25" t="s">
        <v>68</v>
      </c>
      <c r="C115" s="25">
        <v>113</v>
      </c>
      <c r="D115" s="26" t="s">
        <v>183</v>
      </c>
      <c r="E115" s="70">
        <v>1</v>
      </c>
      <c r="F115" s="72" t="s">
        <v>70</v>
      </c>
      <c r="G115" s="70">
        <v>5.1989999999999998</v>
      </c>
      <c r="H115" s="72" t="s">
        <v>70</v>
      </c>
      <c r="I115" s="70">
        <v>4.4820000000000002</v>
      </c>
      <c r="J115" s="72" t="s">
        <v>70</v>
      </c>
      <c r="K115" s="70">
        <v>11.07</v>
      </c>
      <c r="L115" s="72" t="s">
        <v>70</v>
      </c>
      <c r="M115" s="70">
        <v>66.385000000000005</v>
      </c>
      <c r="N115" s="72" t="s">
        <v>70</v>
      </c>
      <c r="O115" s="70">
        <v>40.773000000000003</v>
      </c>
      <c r="P115" s="72" t="s">
        <v>70</v>
      </c>
      <c r="Q115" s="70">
        <v>29.305</v>
      </c>
      <c r="R115" s="72" t="s">
        <v>70</v>
      </c>
      <c r="S115" s="70">
        <v>0.58899999999999997</v>
      </c>
      <c r="T115" s="72" t="s">
        <v>70</v>
      </c>
      <c r="U115" s="70">
        <v>9.7010000000000005</v>
      </c>
      <c r="V115" s="72" t="s">
        <v>70</v>
      </c>
      <c r="W115" s="70">
        <v>98.54</v>
      </c>
      <c r="X115" s="72" t="s">
        <v>70</v>
      </c>
      <c r="Y115" s="70">
        <v>52.814</v>
      </c>
      <c r="Z115" s="72" t="s">
        <v>70</v>
      </c>
      <c r="AA115" s="70">
        <v>62.558</v>
      </c>
      <c r="AB115" s="72" t="s">
        <v>70</v>
      </c>
      <c r="AC115" s="70">
        <v>77.063999999999993</v>
      </c>
      <c r="AD115" s="72" t="s">
        <v>70</v>
      </c>
      <c r="AE115" s="70">
        <v>77.531999999999996</v>
      </c>
      <c r="AF115" s="72" t="s">
        <v>70</v>
      </c>
      <c r="AG115" s="70">
        <v>19.972999999999999</v>
      </c>
      <c r="AH115" s="72" t="s">
        <v>70</v>
      </c>
      <c r="AI115" s="70">
        <v>0.47399999999999998</v>
      </c>
      <c r="AJ115" s="72" t="s">
        <v>70</v>
      </c>
      <c r="AK115" s="70">
        <v>1.8160000000000001</v>
      </c>
      <c r="AL115" s="72" t="s">
        <v>70</v>
      </c>
      <c r="AM115" s="70">
        <v>5.4340000000000002</v>
      </c>
      <c r="AN115" s="72" t="s">
        <v>70</v>
      </c>
      <c r="AO115" s="70">
        <v>24.050999999999998</v>
      </c>
      <c r="AP115" s="72" t="s">
        <v>70</v>
      </c>
      <c r="AQ115" s="70">
        <v>12.127000000000001</v>
      </c>
      <c r="AR115" s="72" t="s">
        <v>70</v>
      </c>
      <c r="AS115" s="70">
        <v>1.71</v>
      </c>
      <c r="AT115" s="72" t="s">
        <v>70</v>
      </c>
      <c r="AU115" s="70">
        <v>2.3730000000000002</v>
      </c>
      <c r="AV115" s="72" t="s">
        <v>70</v>
      </c>
      <c r="AW115" s="70">
        <v>558.39499999999998</v>
      </c>
      <c r="AX115" s="72" t="s">
        <v>70</v>
      </c>
      <c r="AY115" s="70">
        <v>72.644999999999996</v>
      </c>
      <c r="AZ115" s="72" t="s">
        <v>70</v>
      </c>
      <c r="BA115" s="70">
        <v>58.834000000000003</v>
      </c>
      <c r="BB115" s="72" t="s">
        <v>70</v>
      </c>
      <c r="BC115" s="70">
        <v>115.358</v>
      </c>
      <c r="BD115" s="72" t="s">
        <v>70</v>
      </c>
      <c r="BE115" s="70">
        <v>35.064</v>
      </c>
      <c r="BF115" s="72" t="s">
        <v>70</v>
      </c>
      <c r="BG115" s="70">
        <v>5.7469999999999999</v>
      </c>
      <c r="BH115" s="72" t="s">
        <v>70</v>
      </c>
      <c r="BI115" s="70">
        <v>14.721</v>
      </c>
      <c r="BJ115" s="72" t="s">
        <v>70</v>
      </c>
      <c r="BK115" s="70">
        <v>1.119</v>
      </c>
      <c r="BL115" s="72" t="s">
        <v>70</v>
      </c>
      <c r="BM115" s="70">
        <v>7.63</v>
      </c>
      <c r="BN115" s="72" t="s">
        <v>70</v>
      </c>
      <c r="BO115" s="70">
        <v>11.526</v>
      </c>
      <c r="BP115" s="72" t="s">
        <v>70</v>
      </c>
      <c r="BQ115" s="70">
        <v>990.61400000000003</v>
      </c>
      <c r="BR115" s="72" t="s">
        <v>70</v>
      </c>
      <c r="BS115" s="70">
        <v>70.316000000000003</v>
      </c>
      <c r="BT115" s="72" t="s">
        <v>70</v>
      </c>
      <c r="BU115" s="70">
        <v>160.82599999999999</v>
      </c>
      <c r="BV115" s="72" t="s">
        <v>70</v>
      </c>
      <c r="BW115" s="70">
        <v>36.369999999999997</v>
      </c>
      <c r="BX115" s="72" t="s">
        <v>70</v>
      </c>
      <c r="BY115" s="70">
        <v>28.096</v>
      </c>
      <c r="BZ115" s="72" t="s">
        <v>70</v>
      </c>
    </row>
    <row r="116" spans="1:78" s="25" customFormat="1" ht="17.25" customHeight="1" x14ac:dyDescent="0.25">
      <c r="A116" s="25">
        <v>2023</v>
      </c>
      <c r="B116" s="25" t="s">
        <v>68</v>
      </c>
      <c r="C116" s="25">
        <v>114</v>
      </c>
      <c r="D116" s="26" t="s">
        <v>184</v>
      </c>
      <c r="E116" s="70">
        <v>1.05</v>
      </c>
      <c r="F116" s="72" t="s">
        <v>70</v>
      </c>
      <c r="G116" s="70">
        <v>-2.165</v>
      </c>
      <c r="H116" s="72" t="s">
        <v>70</v>
      </c>
      <c r="I116" s="70">
        <v>4.4749999999999996</v>
      </c>
      <c r="J116" s="72" t="s">
        <v>70</v>
      </c>
      <c r="K116" s="70">
        <v>12.629</v>
      </c>
      <c r="L116" s="72" t="s">
        <v>70</v>
      </c>
      <c r="M116" s="70">
        <v>68.882000000000005</v>
      </c>
      <c r="N116" s="72" t="s">
        <v>70</v>
      </c>
      <c r="O116" s="70">
        <v>38.854999999999997</v>
      </c>
      <c r="P116" s="72" t="s">
        <v>70</v>
      </c>
      <c r="Q116" s="70">
        <v>33.911000000000001</v>
      </c>
      <c r="R116" s="72" t="s">
        <v>70</v>
      </c>
      <c r="S116" s="70">
        <v>1.0840000000000001</v>
      </c>
      <c r="T116" s="72" t="s">
        <v>70</v>
      </c>
      <c r="U116" s="70">
        <v>5.8890000000000002</v>
      </c>
      <c r="V116" s="72" t="s">
        <v>70</v>
      </c>
      <c r="W116" s="70">
        <v>96.248999999999995</v>
      </c>
      <c r="X116" s="72" t="s">
        <v>70</v>
      </c>
      <c r="Y116" s="70">
        <v>51.436</v>
      </c>
      <c r="Z116" s="72" t="s">
        <v>70</v>
      </c>
      <c r="AA116" s="70">
        <v>61.779000000000003</v>
      </c>
      <c r="AB116" s="72" t="s">
        <v>70</v>
      </c>
      <c r="AC116" s="70">
        <v>75.835999999999999</v>
      </c>
      <c r="AD116" s="72" t="s">
        <v>70</v>
      </c>
      <c r="AE116" s="70">
        <v>78.885999999999996</v>
      </c>
      <c r="AF116" s="72" t="s">
        <v>70</v>
      </c>
      <c r="AG116" s="70">
        <v>19.302</v>
      </c>
      <c r="AH116" s="72" t="s">
        <v>70</v>
      </c>
      <c r="AI116" s="70">
        <v>0.30199999999999999</v>
      </c>
      <c r="AJ116" s="72" t="s">
        <v>70</v>
      </c>
      <c r="AK116" s="70">
        <v>1.83</v>
      </c>
      <c r="AL116" s="72" t="s">
        <v>70</v>
      </c>
      <c r="AM116" s="70">
        <v>5.625</v>
      </c>
      <c r="AN116" s="72" t="s">
        <v>70</v>
      </c>
      <c r="AO116" s="70">
        <v>23.585999999999999</v>
      </c>
      <c r="AP116" s="72" t="s">
        <v>70</v>
      </c>
      <c r="AQ116" s="70">
        <v>11.694000000000001</v>
      </c>
      <c r="AR116" s="72" t="s">
        <v>70</v>
      </c>
      <c r="AS116" s="70">
        <v>2.0190000000000001</v>
      </c>
      <c r="AT116" s="72" t="s">
        <v>70</v>
      </c>
      <c r="AU116" s="70">
        <v>2.661</v>
      </c>
      <c r="AV116" s="72" t="s">
        <v>70</v>
      </c>
      <c r="AW116" s="70">
        <v>540.31399999999996</v>
      </c>
      <c r="AX116" s="72" t="s">
        <v>70</v>
      </c>
      <c r="AY116" s="70">
        <v>59.366</v>
      </c>
      <c r="AZ116" s="72" t="s">
        <v>70</v>
      </c>
      <c r="BA116" s="70">
        <v>64.736000000000004</v>
      </c>
      <c r="BB116" s="72" t="s">
        <v>70</v>
      </c>
      <c r="BC116" s="70">
        <v>136.38</v>
      </c>
      <c r="BD116" s="72" t="s">
        <v>70</v>
      </c>
      <c r="BE116" s="70">
        <v>27.390999999999998</v>
      </c>
      <c r="BF116" s="72" t="s">
        <v>70</v>
      </c>
      <c r="BG116" s="70">
        <v>7.02</v>
      </c>
      <c r="BH116" s="72" t="s">
        <v>70</v>
      </c>
      <c r="BI116" s="70">
        <v>14.733000000000001</v>
      </c>
      <c r="BJ116" s="72" t="s">
        <v>70</v>
      </c>
      <c r="BK116" s="70">
        <v>2.4350000000000001</v>
      </c>
      <c r="BL116" s="72" t="s">
        <v>70</v>
      </c>
      <c r="BM116" s="70">
        <v>15.653</v>
      </c>
      <c r="BN116" s="72" t="s">
        <v>70</v>
      </c>
      <c r="BO116" s="70">
        <v>9.3919999999999995</v>
      </c>
      <c r="BP116" s="72" t="s">
        <v>70</v>
      </c>
      <c r="BQ116" s="70">
        <v>996.21699999999998</v>
      </c>
      <c r="BR116" s="72" t="s">
        <v>70</v>
      </c>
      <c r="BS116" s="70">
        <v>73.549000000000007</v>
      </c>
      <c r="BT116" s="72" t="s">
        <v>70</v>
      </c>
      <c r="BU116" s="70">
        <v>161.28899999999999</v>
      </c>
      <c r="BV116" s="72" t="s">
        <v>70</v>
      </c>
      <c r="BW116" s="70">
        <v>30.481000000000002</v>
      </c>
      <c r="BX116" s="72" t="s">
        <v>70</v>
      </c>
      <c r="BY116" s="70">
        <v>38.747</v>
      </c>
      <c r="BZ116" s="72" t="s">
        <v>70</v>
      </c>
    </row>
    <row r="117" spans="1:78" s="25" customFormat="1" ht="17.25" customHeight="1" x14ac:dyDescent="0.25">
      <c r="A117" s="25">
        <v>2023</v>
      </c>
      <c r="B117" s="25" t="s">
        <v>68</v>
      </c>
      <c r="C117" s="25">
        <v>115</v>
      </c>
      <c r="D117" s="26" t="s">
        <v>185</v>
      </c>
      <c r="E117" s="70">
        <v>1.01</v>
      </c>
      <c r="F117" s="72" t="s">
        <v>70</v>
      </c>
      <c r="G117" s="70">
        <v>-0.247</v>
      </c>
      <c r="H117" s="72" t="s">
        <v>70</v>
      </c>
      <c r="I117" s="70">
        <v>4.8570000000000002</v>
      </c>
      <c r="J117" s="72" t="s">
        <v>70</v>
      </c>
      <c r="K117" s="70">
        <v>8.3109999999999999</v>
      </c>
      <c r="L117" s="72" t="s">
        <v>70</v>
      </c>
      <c r="M117" s="70">
        <v>62.494999999999997</v>
      </c>
      <c r="N117" s="72" t="s">
        <v>70</v>
      </c>
      <c r="O117" s="70">
        <v>40.887999999999998</v>
      </c>
      <c r="P117" s="72" t="s">
        <v>70</v>
      </c>
      <c r="Q117" s="70">
        <v>32.295999999999999</v>
      </c>
      <c r="R117" s="72" t="s">
        <v>70</v>
      </c>
      <c r="S117" s="70">
        <v>0.37</v>
      </c>
      <c r="T117" s="72" t="s">
        <v>70</v>
      </c>
      <c r="U117" s="70">
        <v>8.8239999999999998</v>
      </c>
      <c r="V117" s="72" t="s">
        <v>70</v>
      </c>
      <c r="W117" s="70">
        <v>97.087000000000003</v>
      </c>
      <c r="X117" s="72" t="s">
        <v>70</v>
      </c>
      <c r="Y117" s="70">
        <v>53.567</v>
      </c>
      <c r="Z117" s="72" t="s">
        <v>70</v>
      </c>
      <c r="AA117" s="70">
        <v>64.906999999999996</v>
      </c>
      <c r="AB117" s="72" t="s">
        <v>70</v>
      </c>
      <c r="AC117" s="70">
        <v>69.786000000000001</v>
      </c>
      <c r="AD117" s="72" t="s">
        <v>70</v>
      </c>
      <c r="AE117" s="70">
        <v>85.072000000000003</v>
      </c>
      <c r="AF117" s="72" t="s">
        <v>70</v>
      </c>
      <c r="AG117" s="70">
        <v>18.693999999999999</v>
      </c>
      <c r="AH117" s="72" t="s">
        <v>70</v>
      </c>
      <c r="AI117" s="70">
        <v>0.223</v>
      </c>
      <c r="AJ117" s="72" t="s">
        <v>70</v>
      </c>
      <c r="AK117" s="70">
        <v>0.75800000000000001</v>
      </c>
      <c r="AL117" s="72" t="s">
        <v>70</v>
      </c>
      <c r="AM117" s="70">
        <v>6.4210000000000003</v>
      </c>
      <c r="AN117" s="72" t="s">
        <v>70</v>
      </c>
      <c r="AO117" s="70">
        <v>24.722999999999999</v>
      </c>
      <c r="AP117" s="72" t="s">
        <v>70</v>
      </c>
      <c r="AQ117" s="70">
        <v>12.548999999999999</v>
      </c>
      <c r="AR117" s="72" t="s">
        <v>70</v>
      </c>
      <c r="AS117" s="70">
        <v>2.173</v>
      </c>
      <c r="AT117" s="72" t="s">
        <v>70</v>
      </c>
      <c r="AU117" s="70">
        <v>2.468</v>
      </c>
      <c r="AV117" s="72" t="s">
        <v>70</v>
      </c>
      <c r="AW117" s="70">
        <v>583.99699999999996</v>
      </c>
      <c r="AX117" s="72" t="s">
        <v>70</v>
      </c>
      <c r="AY117" s="70">
        <v>47.7</v>
      </c>
      <c r="AZ117" s="72" t="s">
        <v>70</v>
      </c>
      <c r="BA117" s="70">
        <v>76.935000000000002</v>
      </c>
      <c r="BB117" s="72" t="s">
        <v>72</v>
      </c>
      <c r="BC117" s="70">
        <v>170.089</v>
      </c>
      <c r="BD117" s="72" t="s">
        <v>72</v>
      </c>
      <c r="BE117" s="70">
        <v>38.921999999999997</v>
      </c>
      <c r="BF117" s="72" t="s">
        <v>70</v>
      </c>
      <c r="BG117" s="70">
        <v>4.37</v>
      </c>
      <c r="BH117" s="72" t="s">
        <v>70</v>
      </c>
      <c r="BI117" s="70">
        <v>14.936999999999999</v>
      </c>
      <c r="BJ117" s="72" t="s">
        <v>70</v>
      </c>
      <c r="BK117" s="70">
        <v>2.7</v>
      </c>
      <c r="BL117" s="72" t="s">
        <v>70</v>
      </c>
      <c r="BM117" s="70">
        <v>3.8730000000000002</v>
      </c>
      <c r="BN117" s="72" t="s">
        <v>70</v>
      </c>
      <c r="BO117" s="70">
        <v>8.7070000000000007</v>
      </c>
      <c r="BP117" s="72" t="s">
        <v>70</v>
      </c>
      <c r="BQ117" s="70">
        <v>1059.2270000000001</v>
      </c>
      <c r="BR117" s="72" t="s">
        <v>70</v>
      </c>
      <c r="BS117" s="70">
        <v>90.105999999999995</v>
      </c>
      <c r="BT117" s="72" t="s">
        <v>70</v>
      </c>
      <c r="BU117" s="70">
        <v>112.627</v>
      </c>
      <c r="BV117" s="72" t="s">
        <v>70</v>
      </c>
      <c r="BW117" s="70">
        <v>22.408000000000001</v>
      </c>
      <c r="BX117" s="72" t="s">
        <v>70</v>
      </c>
      <c r="BY117" s="70">
        <v>23.177</v>
      </c>
      <c r="BZ117" s="72" t="s">
        <v>72</v>
      </c>
    </row>
    <row r="118" spans="1:78" s="25" customFormat="1" ht="17.25" customHeight="1" x14ac:dyDescent="0.25">
      <c r="A118" s="25">
        <v>2023</v>
      </c>
      <c r="B118" s="25" t="s">
        <v>68</v>
      </c>
      <c r="C118" s="25">
        <v>116</v>
      </c>
      <c r="D118" s="26" t="s">
        <v>186</v>
      </c>
      <c r="E118" s="70">
        <v>0.78</v>
      </c>
      <c r="F118" s="72" t="s">
        <v>70</v>
      </c>
      <c r="G118" s="70">
        <v>8.07</v>
      </c>
      <c r="H118" s="72" t="s">
        <v>70</v>
      </c>
      <c r="I118" s="70">
        <v>5.4039999999999999</v>
      </c>
      <c r="J118" s="72" t="s">
        <v>70</v>
      </c>
      <c r="K118" s="70">
        <v>19.849</v>
      </c>
      <c r="L118" s="72" t="s">
        <v>70</v>
      </c>
      <c r="M118" s="70">
        <v>60.401000000000003</v>
      </c>
      <c r="N118" s="72" t="s">
        <v>70</v>
      </c>
      <c r="O118" s="70">
        <v>46.691000000000003</v>
      </c>
      <c r="P118" s="72" t="s">
        <v>70</v>
      </c>
      <c r="Q118" s="70">
        <v>33.332999999999998</v>
      </c>
      <c r="R118" s="72" t="s">
        <v>70</v>
      </c>
      <c r="S118" s="70">
        <v>0.93400000000000005</v>
      </c>
      <c r="T118" s="72" t="s">
        <v>72</v>
      </c>
      <c r="U118" s="70">
        <v>10.92</v>
      </c>
      <c r="V118" s="72" t="s">
        <v>70</v>
      </c>
      <c r="W118" s="70">
        <v>95.686999999999998</v>
      </c>
      <c r="X118" s="72" t="s">
        <v>70</v>
      </c>
      <c r="Y118" s="70">
        <v>54.405999999999999</v>
      </c>
      <c r="Z118" s="72" t="s">
        <v>70</v>
      </c>
      <c r="AA118" s="70">
        <v>65.057000000000002</v>
      </c>
      <c r="AB118" s="72" t="s">
        <v>70</v>
      </c>
      <c r="AC118" s="70">
        <v>72.518000000000001</v>
      </c>
      <c r="AD118" s="72" t="s">
        <v>70</v>
      </c>
      <c r="AE118" s="70">
        <v>79.787000000000006</v>
      </c>
      <c r="AF118" s="72" t="s">
        <v>70</v>
      </c>
      <c r="AG118" s="70">
        <v>20.414999999999999</v>
      </c>
      <c r="AH118" s="72" t="s">
        <v>70</v>
      </c>
      <c r="AI118" s="83">
        <v>0</v>
      </c>
      <c r="AJ118" s="72" t="s">
        <v>70</v>
      </c>
      <c r="AK118" s="70">
        <v>3.5659999999999998</v>
      </c>
      <c r="AL118" s="72" t="s">
        <v>70</v>
      </c>
      <c r="AM118" s="70">
        <v>4.9729999999999999</v>
      </c>
      <c r="AN118" s="72" t="s">
        <v>70</v>
      </c>
      <c r="AO118" s="70">
        <v>24.006</v>
      </c>
      <c r="AP118" s="72" t="s">
        <v>70</v>
      </c>
      <c r="AQ118" s="70">
        <v>11.249000000000001</v>
      </c>
      <c r="AR118" s="72" t="s">
        <v>70</v>
      </c>
      <c r="AS118" s="70">
        <v>2.4540000000000002</v>
      </c>
      <c r="AT118" s="72" t="s">
        <v>70</v>
      </c>
      <c r="AU118" s="70">
        <v>2.97</v>
      </c>
      <c r="AV118" s="72" t="s">
        <v>70</v>
      </c>
      <c r="AW118" s="70">
        <v>639.59400000000005</v>
      </c>
      <c r="AX118" s="72" t="s">
        <v>70</v>
      </c>
      <c r="AY118" s="70">
        <v>68.242000000000004</v>
      </c>
      <c r="AZ118" s="72" t="s">
        <v>72</v>
      </c>
      <c r="BA118" s="70">
        <v>93.075000000000003</v>
      </c>
      <c r="BB118" s="72" t="s">
        <v>72</v>
      </c>
      <c r="BC118" s="70">
        <v>111.077</v>
      </c>
      <c r="BD118" s="72" t="s">
        <v>72</v>
      </c>
      <c r="BE118" s="70">
        <v>29.986999999999998</v>
      </c>
      <c r="BF118" s="72" t="s">
        <v>72</v>
      </c>
      <c r="BG118" s="70">
        <v>9.6929999999999996</v>
      </c>
      <c r="BH118" s="72" t="s">
        <v>72</v>
      </c>
      <c r="BI118" s="70">
        <v>14.385</v>
      </c>
      <c r="BJ118" s="72" t="s">
        <v>70</v>
      </c>
      <c r="BK118" s="70">
        <v>1.8120000000000001</v>
      </c>
      <c r="BL118" s="72" t="s">
        <v>70</v>
      </c>
      <c r="BM118" s="70">
        <v>4.4210000000000003</v>
      </c>
      <c r="BN118" s="72" t="s">
        <v>70</v>
      </c>
      <c r="BO118" s="70">
        <v>7.4850000000000003</v>
      </c>
      <c r="BP118" s="72" t="s">
        <v>70</v>
      </c>
      <c r="BQ118" s="70">
        <v>1170.47</v>
      </c>
      <c r="BR118" s="72" t="s">
        <v>70</v>
      </c>
      <c r="BS118" s="70">
        <v>111.437</v>
      </c>
      <c r="BT118" s="72" t="s">
        <v>72</v>
      </c>
      <c r="BU118" s="70">
        <v>179.428</v>
      </c>
      <c r="BV118" s="72" t="s">
        <v>72</v>
      </c>
      <c r="BW118" s="70">
        <v>23.963999999999999</v>
      </c>
      <c r="BX118" s="72" t="s">
        <v>72</v>
      </c>
      <c r="BY118" s="70">
        <v>12.24</v>
      </c>
      <c r="BZ118" s="72" t="s">
        <v>72</v>
      </c>
    </row>
    <row r="119" spans="1:78" s="25" customFormat="1" ht="17.25" customHeight="1" x14ac:dyDescent="0.25">
      <c r="A119" s="25">
        <v>2023</v>
      </c>
      <c r="B119" s="25" t="s">
        <v>68</v>
      </c>
      <c r="C119" s="25">
        <v>117</v>
      </c>
      <c r="D119" s="26" t="s">
        <v>187</v>
      </c>
      <c r="E119" s="70">
        <v>1.23</v>
      </c>
      <c r="F119" s="72" t="s">
        <v>70</v>
      </c>
      <c r="G119" s="70">
        <v>6.577</v>
      </c>
      <c r="H119" s="72" t="s">
        <v>70</v>
      </c>
      <c r="I119" s="70">
        <v>5.0919999999999996</v>
      </c>
      <c r="J119" s="72" t="s">
        <v>70</v>
      </c>
      <c r="K119" s="70">
        <v>12.55</v>
      </c>
      <c r="L119" s="72" t="s">
        <v>70</v>
      </c>
      <c r="M119" s="70">
        <v>70.893000000000001</v>
      </c>
      <c r="N119" s="72" t="s">
        <v>70</v>
      </c>
      <c r="O119" s="70">
        <v>45.628</v>
      </c>
      <c r="P119" s="72" t="s">
        <v>70</v>
      </c>
      <c r="Q119" s="70">
        <v>20.494</v>
      </c>
      <c r="R119" s="72" t="s">
        <v>70</v>
      </c>
      <c r="S119" s="70">
        <v>2.024</v>
      </c>
      <c r="T119" s="72" t="s">
        <v>70</v>
      </c>
      <c r="U119" s="70">
        <v>8.2279999999999998</v>
      </c>
      <c r="V119" s="72" t="s">
        <v>70</v>
      </c>
      <c r="W119" s="70">
        <v>97.694000000000003</v>
      </c>
      <c r="X119" s="72" t="s">
        <v>70</v>
      </c>
      <c r="Y119" s="70">
        <v>54.948999999999998</v>
      </c>
      <c r="Z119" s="72" t="s">
        <v>70</v>
      </c>
      <c r="AA119" s="70">
        <v>73.411000000000001</v>
      </c>
      <c r="AB119" s="72" t="s">
        <v>70</v>
      </c>
      <c r="AC119" s="70">
        <v>70.811999999999998</v>
      </c>
      <c r="AD119" s="72" t="s">
        <v>70</v>
      </c>
      <c r="AE119" s="70">
        <v>81.337999999999994</v>
      </c>
      <c r="AF119" s="72" t="s">
        <v>70</v>
      </c>
      <c r="AG119" s="70">
        <v>15.331</v>
      </c>
      <c r="AH119" s="72" t="s">
        <v>70</v>
      </c>
      <c r="AI119" s="70">
        <v>0.40300000000000002</v>
      </c>
      <c r="AJ119" s="72" t="s">
        <v>70</v>
      </c>
      <c r="AK119" s="70">
        <v>1.522</v>
      </c>
      <c r="AL119" s="72" t="s">
        <v>70</v>
      </c>
      <c r="AM119" s="70">
        <v>4.891</v>
      </c>
      <c r="AN119" s="72" t="s">
        <v>70</v>
      </c>
      <c r="AO119" s="70">
        <v>21.501999999999999</v>
      </c>
      <c r="AP119" s="72" t="s">
        <v>70</v>
      </c>
      <c r="AQ119" s="70">
        <v>12.073</v>
      </c>
      <c r="AR119" s="72" t="s">
        <v>70</v>
      </c>
      <c r="AS119" s="70">
        <v>1.3360000000000001</v>
      </c>
      <c r="AT119" s="72" t="s">
        <v>70</v>
      </c>
      <c r="AU119" s="70">
        <v>2.4550000000000001</v>
      </c>
      <c r="AV119" s="72" t="s">
        <v>70</v>
      </c>
      <c r="AW119" s="70">
        <v>544.774</v>
      </c>
      <c r="AX119" s="72" t="s">
        <v>70</v>
      </c>
      <c r="AY119" s="70">
        <v>72.558999999999997</v>
      </c>
      <c r="AZ119" s="72" t="s">
        <v>70</v>
      </c>
      <c r="BA119" s="70">
        <v>54.381</v>
      </c>
      <c r="BB119" s="72" t="s">
        <v>70</v>
      </c>
      <c r="BC119" s="70">
        <v>126.163</v>
      </c>
      <c r="BD119" s="72" t="s">
        <v>70</v>
      </c>
      <c r="BE119" s="70">
        <v>28.734000000000002</v>
      </c>
      <c r="BF119" s="72" t="s">
        <v>70</v>
      </c>
      <c r="BG119" s="70">
        <v>7.0309999999999997</v>
      </c>
      <c r="BH119" s="72" t="s">
        <v>70</v>
      </c>
      <c r="BI119" s="70">
        <v>12.44</v>
      </c>
      <c r="BJ119" s="72" t="s">
        <v>70</v>
      </c>
      <c r="BK119" s="70">
        <v>2.0230000000000001</v>
      </c>
      <c r="BL119" s="72" t="s">
        <v>70</v>
      </c>
      <c r="BM119" s="70">
        <v>7.0739999999999998</v>
      </c>
      <c r="BN119" s="72" t="s">
        <v>70</v>
      </c>
      <c r="BO119" s="70">
        <v>11.532</v>
      </c>
      <c r="BP119" s="72" t="s">
        <v>70</v>
      </c>
      <c r="BQ119" s="70">
        <v>769.73299999999995</v>
      </c>
      <c r="BR119" s="72" t="s">
        <v>70</v>
      </c>
      <c r="BS119" s="70">
        <v>54.003</v>
      </c>
      <c r="BT119" s="72" t="s">
        <v>70</v>
      </c>
      <c r="BU119" s="70">
        <v>132.464</v>
      </c>
      <c r="BV119" s="72" t="s">
        <v>70</v>
      </c>
      <c r="BW119" s="70">
        <v>13.068</v>
      </c>
      <c r="BX119" s="72" t="s">
        <v>70</v>
      </c>
      <c r="BY119" s="70">
        <v>23.577000000000002</v>
      </c>
      <c r="BZ119" s="72" t="s">
        <v>70</v>
      </c>
    </row>
    <row r="120" spans="1:78" s="25" customFormat="1" ht="17.25" customHeight="1" x14ac:dyDescent="0.25">
      <c r="A120" s="25">
        <v>2023</v>
      </c>
      <c r="B120" s="25" t="s">
        <v>68</v>
      </c>
      <c r="C120" s="25">
        <v>118</v>
      </c>
      <c r="D120" s="26" t="s">
        <v>188</v>
      </c>
      <c r="E120" s="70">
        <v>0.97</v>
      </c>
      <c r="F120" s="72" t="s">
        <v>70</v>
      </c>
      <c r="G120" s="70">
        <v>-1.5569999999999999</v>
      </c>
      <c r="H120" s="72" t="s">
        <v>70</v>
      </c>
      <c r="I120" s="70">
        <v>4.1550000000000002</v>
      </c>
      <c r="J120" s="72" t="s">
        <v>70</v>
      </c>
      <c r="K120" s="70">
        <v>16.888999999999999</v>
      </c>
      <c r="L120" s="72" t="s">
        <v>70</v>
      </c>
      <c r="M120" s="70">
        <v>50.540999999999997</v>
      </c>
      <c r="N120" s="72" t="s">
        <v>70</v>
      </c>
      <c r="O120" s="70">
        <v>48.183999999999997</v>
      </c>
      <c r="P120" s="72" t="s">
        <v>70</v>
      </c>
      <c r="Q120" s="70">
        <v>39.328000000000003</v>
      </c>
      <c r="R120" s="72" t="s">
        <v>70</v>
      </c>
      <c r="S120" s="70">
        <v>0.50600000000000001</v>
      </c>
      <c r="T120" s="72" t="s">
        <v>70</v>
      </c>
      <c r="U120" s="70">
        <v>11.257</v>
      </c>
      <c r="V120" s="72" t="s">
        <v>70</v>
      </c>
      <c r="W120" s="70">
        <v>98.581000000000003</v>
      </c>
      <c r="X120" s="72" t="s">
        <v>70</v>
      </c>
      <c r="Y120" s="70">
        <v>54.103000000000002</v>
      </c>
      <c r="Z120" s="72" t="s">
        <v>70</v>
      </c>
      <c r="AA120" s="70">
        <v>59.942999999999998</v>
      </c>
      <c r="AB120" s="72" t="s">
        <v>70</v>
      </c>
      <c r="AC120" s="70">
        <v>66.733999999999995</v>
      </c>
      <c r="AD120" s="72" t="s">
        <v>70</v>
      </c>
      <c r="AE120" s="70">
        <v>76.028999999999996</v>
      </c>
      <c r="AF120" s="72" t="s">
        <v>70</v>
      </c>
      <c r="AG120" s="70">
        <v>23.253</v>
      </c>
      <c r="AH120" s="72" t="s">
        <v>70</v>
      </c>
      <c r="AI120" s="70">
        <v>0.54</v>
      </c>
      <c r="AJ120" s="72" t="s">
        <v>70</v>
      </c>
      <c r="AK120" s="70">
        <v>1.958</v>
      </c>
      <c r="AL120" s="72" t="s">
        <v>70</v>
      </c>
      <c r="AM120" s="70">
        <v>6.2389999999999999</v>
      </c>
      <c r="AN120" s="72" t="s">
        <v>70</v>
      </c>
      <c r="AO120" s="70">
        <v>24.28</v>
      </c>
      <c r="AP120" s="72" t="s">
        <v>70</v>
      </c>
      <c r="AQ120" s="70">
        <v>11.929</v>
      </c>
      <c r="AR120" s="72" t="s">
        <v>70</v>
      </c>
      <c r="AS120" s="70">
        <v>1.8149999999999999</v>
      </c>
      <c r="AT120" s="72" t="s">
        <v>70</v>
      </c>
      <c r="AU120" s="70">
        <v>1.9530000000000001</v>
      </c>
      <c r="AV120" s="72" t="s">
        <v>70</v>
      </c>
      <c r="AW120" s="70">
        <v>668.495</v>
      </c>
      <c r="AX120" s="72" t="s">
        <v>70</v>
      </c>
      <c r="AY120" s="70">
        <v>96.600999999999999</v>
      </c>
      <c r="AZ120" s="72" t="s">
        <v>70</v>
      </c>
      <c r="BA120" s="70">
        <v>74.650999999999996</v>
      </c>
      <c r="BB120" s="72" t="s">
        <v>70</v>
      </c>
      <c r="BC120" s="70">
        <v>103.497</v>
      </c>
      <c r="BD120" s="72" t="s">
        <v>70</v>
      </c>
      <c r="BE120" s="70">
        <v>27.719000000000001</v>
      </c>
      <c r="BF120" s="72" t="s">
        <v>70</v>
      </c>
      <c r="BG120" s="70">
        <v>5.8689999999999998</v>
      </c>
      <c r="BH120" s="72" t="s">
        <v>70</v>
      </c>
      <c r="BI120" s="70">
        <v>15.629</v>
      </c>
      <c r="BJ120" s="72" t="s">
        <v>70</v>
      </c>
      <c r="BK120" s="70">
        <v>1.88</v>
      </c>
      <c r="BL120" s="72" t="s">
        <v>70</v>
      </c>
      <c r="BM120" s="70">
        <v>6.6120000000000001</v>
      </c>
      <c r="BN120" s="72" t="s">
        <v>70</v>
      </c>
      <c r="BO120" s="70">
        <v>10.318</v>
      </c>
      <c r="BP120" s="72" t="s">
        <v>70</v>
      </c>
      <c r="BQ120" s="70">
        <v>1264.318</v>
      </c>
      <c r="BR120" s="72" t="s">
        <v>70</v>
      </c>
      <c r="BS120" s="70">
        <v>102.63800000000001</v>
      </c>
      <c r="BT120" s="72" t="s">
        <v>70</v>
      </c>
      <c r="BU120" s="70">
        <v>205.81899999999999</v>
      </c>
      <c r="BV120" s="72" t="s">
        <v>70</v>
      </c>
      <c r="BW120" s="70">
        <v>42.991999999999997</v>
      </c>
      <c r="BX120" s="72" t="s">
        <v>70</v>
      </c>
      <c r="BY120" s="70">
        <v>18.327999999999999</v>
      </c>
      <c r="BZ120" s="72" t="s">
        <v>70</v>
      </c>
    </row>
    <row r="121" spans="1:78" s="25" customFormat="1" ht="17.25" customHeight="1" x14ac:dyDescent="0.25">
      <c r="A121" s="25">
        <v>2023</v>
      </c>
      <c r="B121" s="25" t="s">
        <v>68</v>
      </c>
      <c r="C121" s="25">
        <v>119</v>
      </c>
      <c r="D121" s="26" t="s">
        <v>189</v>
      </c>
      <c r="E121" s="70">
        <v>0.98</v>
      </c>
      <c r="F121" s="72" t="s">
        <v>70</v>
      </c>
      <c r="G121" s="70">
        <v>3.6</v>
      </c>
      <c r="H121" s="72" t="s">
        <v>70</v>
      </c>
      <c r="I121" s="70">
        <v>4.9429999999999996</v>
      </c>
      <c r="J121" s="72" t="s">
        <v>70</v>
      </c>
      <c r="K121" s="70">
        <v>15.585000000000001</v>
      </c>
      <c r="L121" s="72" t="s">
        <v>70</v>
      </c>
      <c r="M121" s="70">
        <v>69.667000000000002</v>
      </c>
      <c r="N121" s="72" t="s">
        <v>70</v>
      </c>
      <c r="O121" s="70">
        <v>49.959000000000003</v>
      </c>
      <c r="P121" s="72" t="s">
        <v>70</v>
      </c>
      <c r="Q121" s="70">
        <v>33.195999999999998</v>
      </c>
      <c r="R121" s="72" t="s">
        <v>70</v>
      </c>
      <c r="S121" s="70">
        <v>1.32</v>
      </c>
      <c r="T121" s="72" t="s">
        <v>70</v>
      </c>
      <c r="U121" s="70">
        <v>13.218</v>
      </c>
      <c r="V121" s="72" t="s">
        <v>70</v>
      </c>
      <c r="W121" s="70">
        <v>98.707999999999998</v>
      </c>
      <c r="X121" s="72" t="s">
        <v>70</v>
      </c>
      <c r="Y121" s="70">
        <v>54.503999999999998</v>
      </c>
      <c r="Z121" s="72" t="s">
        <v>70</v>
      </c>
      <c r="AA121" s="70">
        <v>63.655000000000001</v>
      </c>
      <c r="AB121" s="72" t="s">
        <v>70</v>
      </c>
      <c r="AC121" s="70">
        <v>70.56</v>
      </c>
      <c r="AD121" s="72" t="s">
        <v>70</v>
      </c>
      <c r="AE121" s="70">
        <v>84.361000000000004</v>
      </c>
      <c r="AF121" s="72" t="s">
        <v>70</v>
      </c>
      <c r="AG121" s="70">
        <v>24.494</v>
      </c>
      <c r="AH121" s="72" t="s">
        <v>70</v>
      </c>
      <c r="AI121" s="70">
        <v>0.69099999999999995</v>
      </c>
      <c r="AJ121" s="72" t="s">
        <v>70</v>
      </c>
      <c r="AK121" s="70">
        <v>1.3759999999999999</v>
      </c>
      <c r="AL121" s="72" t="s">
        <v>70</v>
      </c>
      <c r="AM121" s="70">
        <v>5.6120000000000001</v>
      </c>
      <c r="AN121" s="72" t="s">
        <v>70</v>
      </c>
      <c r="AO121" s="70">
        <v>27.405999999999999</v>
      </c>
      <c r="AP121" s="72" t="s">
        <v>70</v>
      </c>
      <c r="AQ121" s="70">
        <v>13.502000000000001</v>
      </c>
      <c r="AR121" s="72" t="s">
        <v>70</v>
      </c>
      <c r="AS121" s="70">
        <v>1.667</v>
      </c>
      <c r="AT121" s="72" t="s">
        <v>70</v>
      </c>
      <c r="AU121" s="70">
        <v>2.5880000000000001</v>
      </c>
      <c r="AV121" s="72" t="s">
        <v>70</v>
      </c>
      <c r="AW121" s="70">
        <v>611.40899999999999</v>
      </c>
      <c r="AX121" s="72" t="s">
        <v>70</v>
      </c>
      <c r="AY121" s="70">
        <v>105.66800000000001</v>
      </c>
      <c r="AZ121" s="72" t="s">
        <v>70</v>
      </c>
      <c r="BA121" s="70">
        <v>51.198</v>
      </c>
      <c r="BB121" s="72" t="s">
        <v>70</v>
      </c>
      <c r="BC121" s="70">
        <v>124.982</v>
      </c>
      <c r="BD121" s="72" t="s">
        <v>70</v>
      </c>
      <c r="BE121" s="70">
        <v>24.535</v>
      </c>
      <c r="BF121" s="72" t="s">
        <v>70</v>
      </c>
      <c r="BG121" s="70">
        <v>8.6300000000000008</v>
      </c>
      <c r="BH121" s="72" t="s">
        <v>70</v>
      </c>
      <c r="BI121" s="70">
        <v>14.831</v>
      </c>
      <c r="BJ121" s="72" t="s">
        <v>70</v>
      </c>
      <c r="BK121" s="70">
        <v>1.159</v>
      </c>
      <c r="BL121" s="72" t="s">
        <v>70</v>
      </c>
      <c r="BM121" s="70">
        <v>10.526</v>
      </c>
      <c r="BN121" s="72" t="s">
        <v>70</v>
      </c>
      <c r="BO121" s="70">
        <v>6.016</v>
      </c>
      <c r="BP121" s="72" t="s">
        <v>70</v>
      </c>
      <c r="BQ121" s="70">
        <v>993.495</v>
      </c>
      <c r="BR121" s="72" t="s">
        <v>70</v>
      </c>
      <c r="BS121" s="70">
        <v>67.465000000000003</v>
      </c>
      <c r="BT121" s="72" t="s">
        <v>70</v>
      </c>
      <c r="BU121" s="70">
        <v>192.40600000000001</v>
      </c>
      <c r="BV121" s="72" t="s">
        <v>70</v>
      </c>
      <c r="BW121" s="70">
        <v>47.207000000000001</v>
      </c>
      <c r="BX121" s="72" t="s">
        <v>72</v>
      </c>
      <c r="BY121" s="70">
        <v>12.087999999999999</v>
      </c>
      <c r="BZ121" s="72" t="s">
        <v>70</v>
      </c>
    </row>
    <row r="122" spans="1:78" s="25" customFormat="1" ht="17.25" customHeight="1" x14ac:dyDescent="0.25">
      <c r="A122" s="25">
        <v>2023</v>
      </c>
      <c r="B122" s="25" t="s">
        <v>68</v>
      </c>
      <c r="C122" s="25">
        <v>120</v>
      </c>
      <c r="D122" s="26" t="s">
        <v>190</v>
      </c>
      <c r="E122" s="70">
        <v>1.08</v>
      </c>
      <c r="F122" s="72" t="s">
        <v>70</v>
      </c>
      <c r="G122" s="70">
        <v>0.879</v>
      </c>
      <c r="H122" s="72" t="s">
        <v>70</v>
      </c>
      <c r="I122" s="70">
        <v>4.76</v>
      </c>
      <c r="J122" s="72" t="s">
        <v>70</v>
      </c>
      <c r="K122" s="70">
        <v>12.771000000000001</v>
      </c>
      <c r="L122" s="72" t="s">
        <v>70</v>
      </c>
      <c r="M122" s="70">
        <v>67.929000000000002</v>
      </c>
      <c r="N122" s="72" t="s">
        <v>70</v>
      </c>
      <c r="O122" s="70">
        <v>41.698</v>
      </c>
      <c r="P122" s="72" t="s">
        <v>70</v>
      </c>
      <c r="Q122" s="70">
        <v>30.808</v>
      </c>
      <c r="R122" s="72" t="s">
        <v>70</v>
      </c>
      <c r="S122" s="70">
        <v>1.232</v>
      </c>
      <c r="T122" s="72" t="s">
        <v>70</v>
      </c>
      <c r="U122" s="70">
        <v>5.165</v>
      </c>
      <c r="V122" s="72" t="s">
        <v>70</v>
      </c>
      <c r="W122" s="70">
        <v>98.016999999999996</v>
      </c>
      <c r="X122" s="72" t="s">
        <v>70</v>
      </c>
      <c r="Y122" s="70">
        <v>51.924999999999997</v>
      </c>
      <c r="Z122" s="72" t="s">
        <v>70</v>
      </c>
      <c r="AA122" s="70">
        <v>64.349999999999994</v>
      </c>
      <c r="AB122" s="72" t="s">
        <v>70</v>
      </c>
      <c r="AC122" s="70">
        <v>72.320999999999998</v>
      </c>
      <c r="AD122" s="72" t="s">
        <v>70</v>
      </c>
      <c r="AE122" s="70">
        <v>81.400000000000006</v>
      </c>
      <c r="AF122" s="72" t="s">
        <v>70</v>
      </c>
      <c r="AG122" s="70">
        <v>21.773</v>
      </c>
      <c r="AH122" s="72" t="s">
        <v>70</v>
      </c>
      <c r="AI122" s="70">
        <v>0.41499999999999998</v>
      </c>
      <c r="AJ122" s="72" t="s">
        <v>70</v>
      </c>
      <c r="AK122" s="70">
        <v>1.9810000000000001</v>
      </c>
      <c r="AL122" s="72" t="s">
        <v>70</v>
      </c>
      <c r="AM122" s="70">
        <v>6.4219999999999997</v>
      </c>
      <c r="AN122" s="72" t="s">
        <v>70</v>
      </c>
      <c r="AO122" s="70">
        <v>23.856000000000002</v>
      </c>
      <c r="AP122" s="72" t="s">
        <v>70</v>
      </c>
      <c r="AQ122" s="70">
        <v>12.367000000000001</v>
      </c>
      <c r="AR122" s="72" t="s">
        <v>70</v>
      </c>
      <c r="AS122" s="70">
        <v>1.88</v>
      </c>
      <c r="AT122" s="72" t="s">
        <v>70</v>
      </c>
      <c r="AU122" s="70">
        <v>3.1829999999999998</v>
      </c>
      <c r="AV122" s="72" t="s">
        <v>70</v>
      </c>
      <c r="AW122" s="70">
        <v>477.31900000000002</v>
      </c>
      <c r="AX122" s="72" t="s">
        <v>70</v>
      </c>
      <c r="AY122" s="70">
        <v>73.552999999999997</v>
      </c>
      <c r="AZ122" s="72" t="s">
        <v>70</v>
      </c>
      <c r="BA122" s="70">
        <v>54.223999999999997</v>
      </c>
      <c r="BB122" s="72" t="s">
        <v>70</v>
      </c>
      <c r="BC122" s="70">
        <v>105.533</v>
      </c>
      <c r="BD122" s="72" t="s">
        <v>70</v>
      </c>
      <c r="BE122" s="70">
        <v>22.396000000000001</v>
      </c>
      <c r="BF122" s="72" t="s">
        <v>70</v>
      </c>
      <c r="BG122" s="70">
        <v>6.3440000000000003</v>
      </c>
      <c r="BH122" s="72" t="s">
        <v>70</v>
      </c>
      <c r="BI122" s="70">
        <v>15.063000000000001</v>
      </c>
      <c r="BJ122" s="72" t="s">
        <v>70</v>
      </c>
      <c r="BK122" s="70">
        <v>1.5820000000000001</v>
      </c>
      <c r="BL122" s="72" t="s">
        <v>70</v>
      </c>
      <c r="BM122" s="70">
        <v>6.6459999999999999</v>
      </c>
      <c r="BN122" s="72" t="s">
        <v>70</v>
      </c>
      <c r="BO122" s="70">
        <v>1.571</v>
      </c>
      <c r="BP122" s="72" t="s">
        <v>70</v>
      </c>
      <c r="BQ122" s="70">
        <v>997.42700000000002</v>
      </c>
      <c r="BR122" s="72" t="s">
        <v>70</v>
      </c>
      <c r="BS122" s="70">
        <v>64.936999999999998</v>
      </c>
      <c r="BT122" s="72" t="s">
        <v>70</v>
      </c>
      <c r="BU122" s="70">
        <v>139.44900000000001</v>
      </c>
      <c r="BV122" s="72" t="s">
        <v>70</v>
      </c>
      <c r="BW122" s="70">
        <v>27.422999999999998</v>
      </c>
      <c r="BX122" s="72" t="s">
        <v>70</v>
      </c>
      <c r="BY122" s="70">
        <v>28.443999999999999</v>
      </c>
      <c r="BZ122" s="72" t="s">
        <v>70</v>
      </c>
    </row>
    <row r="123" spans="1:78" s="25" customFormat="1" ht="17.25" customHeight="1" x14ac:dyDescent="0.25">
      <c r="A123" s="25">
        <v>2023</v>
      </c>
      <c r="B123" s="25" t="s">
        <v>68</v>
      </c>
      <c r="C123" s="25">
        <v>121</v>
      </c>
      <c r="D123" s="26" t="s">
        <v>191</v>
      </c>
      <c r="E123" s="70">
        <v>0.94</v>
      </c>
      <c r="F123" s="72" t="s">
        <v>70</v>
      </c>
      <c r="G123" s="70">
        <v>-2.0510000000000002</v>
      </c>
      <c r="H123" s="72" t="s">
        <v>70</v>
      </c>
      <c r="I123" s="70">
        <v>3.6920000000000002</v>
      </c>
      <c r="J123" s="72" t="s">
        <v>70</v>
      </c>
      <c r="K123" s="70">
        <v>20.690999999999999</v>
      </c>
      <c r="L123" s="72" t="s">
        <v>70</v>
      </c>
      <c r="M123" s="70">
        <v>67.036000000000001</v>
      </c>
      <c r="N123" s="72" t="s">
        <v>70</v>
      </c>
      <c r="O123" s="70" t="s">
        <v>373</v>
      </c>
      <c r="P123" s="72" t="s">
        <v>70</v>
      </c>
      <c r="Q123" s="70" t="s">
        <v>373</v>
      </c>
      <c r="R123" s="72" t="s">
        <v>70</v>
      </c>
      <c r="S123" s="70">
        <v>1.0860000000000001</v>
      </c>
      <c r="T123" s="72" t="s">
        <v>70</v>
      </c>
      <c r="U123" s="70">
        <v>8.9429999999999996</v>
      </c>
      <c r="V123" s="72" t="s">
        <v>70</v>
      </c>
      <c r="W123" s="70">
        <v>97.625</v>
      </c>
      <c r="X123" s="72" t="s">
        <v>70</v>
      </c>
      <c r="Y123" s="70">
        <v>55.341000000000001</v>
      </c>
      <c r="Z123" s="72" t="s">
        <v>70</v>
      </c>
      <c r="AA123" s="70">
        <v>62.161999999999999</v>
      </c>
      <c r="AB123" s="72" t="s">
        <v>70</v>
      </c>
      <c r="AC123" s="70">
        <v>66.522000000000006</v>
      </c>
      <c r="AD123" s="72" t="s">
        <v>70</v>
      </c>
      <c r="AE123" s="70">
        <v>76.396000000000001</v>
      </c>
      <c r="AF123" s="72" t="s">
        <v>70</v>
      </c>
      <c r="AG123" s="70">
        <v>21.265999999999998</v>
      </c>
      <c r="AH123" s="72" t="s">
        <v>70</v>
      </c>
      <c r="AI123" s="70">
        <v>0.71</v>
      </c>
      <c r="AJ123" s="72" t="s">
        <v>70</v>
      </c>
      <c r="AK123" s="70">
        <v>3.2919999999999998</v>
      </c>
      <c r="AL123" s="72" t="s">
        <v>70</v>
      </c>
      <c r="AM123" s="70">
        <v>5.6849999999999996</v>
      </c>
      <c r="AN123" s="72" t="s">
        <v>70</v>
      </c>
      <c r="AO123" s="70">
        <v>26.466000000000001</v>
      </c>
      <c r="AP123" s="72" t="s">
        <v>70</v>
      </c>
      <c r="AQ123" s="70">
        <v>12.385</v>
      </c>
      <c r="AR123" s="72" t="s">
        <v>70</v>
      </c>
      <c r="AS123" s="70">
        <v>3.2770000000000001</v>
      </c>
      <c r="AT123" s="72" t="s">
        <v>70</v>
      </c>
      <c r="AU123" s="70">
        <v>2.4980000000000002</v>
      </c>
      <c r="AV123" s="72" t="s">
        <v>70</v>
      </c>
      <c r="AW123" s="70">
        <v>583.18899999999996</v>
      </c>
      <c r="AX123" s="72" t="s">
        <v>70</v>
      </c>
      <c r="AY123" s="70">
        <v>82.013000000000005</v>
      </c>
      <c r="AZ123" s="72" t="s">
        <v>72</v>
      </c>
      <c r="BA123" s="70">
        <v>5.7549999999999999</v>
      </c>
      <c r="BB123" s="72" t="s">
        <v>70</v>
      </c>
      <c r="BC123" s="70">
        <v>171.18100000000001</v>
      </c>
      <c r="BD123" s="72" t="s">
        <v>72</v>
      </c>
      <c r="BE123" s="70">
        <v>22.731999999999999</v>
      </c>
      <c r="BF123" s="72" t="s">
        <v>70</v>
      </c>
      <c r="BG123" s="70">
        <v>8.141</v>
      </c>
      <c r="BH123" s="72" t="s">
        <v>72</v>
      </c>
      <c r="BI123" s="70">
        <v>14.68</v>
      </c>
      <c r="BJ123" s="72" t="s">
        <v>70</v>
      </c>
      <c r="BK123" s="70">
        <v>0.57699999999999996</v>
      </c>
      <c r="BL123" s="72" t="s">
        <v>70</v>
      </c>
      <c r="BM123" s="70">
        <v>5.6740000000000004</v>
      </c>
      <c r="BN123" s="72" t="s">
        <v>70</v>
      </c>
      <c r="BO123" s="83">
        <v>0</v>
      </c>
      <c r="BP123" s="72" t="s">
        <v>70</v>
      </c>
      <c r="BQ123" s="70">
        <v>1202.7239999999999</v>
      </c>
      <c r="BR123" s="72" t="s">
        <v>70</v>
      </c>
      <c r="BS123" s="70">
        <v>97.206000000000003</v>
      </c>
      <c r="BT123" s="72" t="s">
        <v>72</v>
      </c>
      <c r="BU123" s="70">
        <v>206.27199999999999</v>
      </c>
      <c r="BV123" s="72" t="s">
        <v>72</v>
      </c>
      <c r="BW123" s="70">
        <v>19.216000000000001</v>
      </c>
      <c r="BX123" s="72" t="s">
        <v>72</v>
      </c>
      <c r="BY123" s="70">
        <v>22.492999999999999</v>
      </c>
      <c r="BZ123" s="72" t="s">
        <v>72</v>
      </c>
    </row>
    <row r="124" spans="1:78" s="25" customFormat="1" ht="17.25" customHeight="1" x14ac:dyDescent="0.25">
      <c r="A124" s="25">
        <v>2023</v>
      </c>
      <c r="B124" s="25" t="s">
        <v>68</v>
      </c>
      <c r="C124" s="25">
        <v>122</v>
      </c>
      <c r="D124" s="26" t="s">
        <v>192</v>
      </c>
      <c r="E124" s="70">
        <v>1.2</v>
      </c>
      <c r="F124" s="72" t="s">
        <v>70</v>
      </c>
      <c r="G124" s="70">
        <v>7.0960000000000001</v>
      </c>
      <c r="H124" s="72" t="s">
        <v>70</v>
      </c>
      <c r="I124" s="70">
        <v>5.8250000000000002</v>
      </c>
      <c r="J124" s="72" t="s">
        <v>70</v>
      </c>
      <c r="K124" s="70">
        <v>11.749000000000001</v>
      </c>
      <c r="L124" s="72" t="s">
        <v>70</v>
      </c>
      <c r="M124" s="70">
        <v>70.075999999999993</v>
      </c>
      <c r="N124" s="72" t="s">
        <v>70</v>
      </c>
      <c r="O124" s="70">
        <v>52.283999999999999</v>
      </c>
      <c r="P124" s="72" t="s">
        <v>70</v>
      </c>
      <c r="Q124" s="70">
        <v>22.704000000000001</v>
      </c>
      <c r="R124" s="72" t="s">
        <v>70</v>
      </c>
      <c r="S124" s="70">
        <v>1.4750000000000001</v>
      </c>
      <c r="T124" s="72" t="s">
        <v>70</v>
      </c>
      <c r="U124" s="70">
        <v>7.4809999999999999</v>
      </c>
      <c r="V124" s="72" t="s">
        <v>70</v>
      </c>
      <c r="W124" s="70">
        <v>98.948999999999998</v>
      </c>
      <c r="X124" s="72" t="s">
        <v>70</v>
      </c>
      <c r="Y124" s="70">
        <v>54.344000000000001</v>
      </c>
      <c r="Z124" s="72" t="s">
        <v>70</v>
      </c>
      <c r="AA124" s="70">
        <v>73.697000000000003</v>
      </c>
      <c r="AB124" s="72" t="s">
        <v>70</v>
      </c>
      <c r="AC124" s="70">
        <v>74.046999999999997</v>
      </c>
      <c r="AD124" s="72" t="s">
        <v>70</v>
      </c>
      <c r="AE124" s="70">
        <v>79.923000000000002</v>
      </c>
      <c r="AF124" s="72" t="s">
        <v>70</v>
      </c>
      <c r="AG124" s="70">
        <v>18.241</v>
      </c>
      <c r="AH124" s="72" t="s">
        <v>70</v>
      </c>
      <c r="AI124" s="70">
        <v>0.75600000000000001</v>
      </c>
      <c r="AJ124" s="72" t="s">
        <v>70</v>
      </c>
      <c r="AK124" s="70">
        <v>2.2610000000000001</v>
      </c>
      <c r="AL124" s="72" t="s">
        <v>70</v>
      </c>
      <c r="AM124" s="70">
        <v>4.7270000000000003</v>
      </c>
      <c r="AN124" s="72" t="s">
        <v>70</v>
      </c>
      <c r="AO124" s="70">
        <v>20.434999999999999</v>
      </c>
      <c r="AP124" s="72" t="s">
        <v>70</v>
      </c>
      <c r="AQ124" s="70">
        <v>11.08</v>
      </c>
      <c r="AR124" s="72" t="s">
        <v>70</v>
      </c>
      <c r="AS124" s="70">
        <v>1.663</v>
      </c>
      <c r="AT124" s="72" t="s">
        <v>70</v>
      </c>
      <c r="AU124" s="70">
        <v>1.8939999999999999</v>
      </c>
      <c r="AV124" s="72" t="s">
        <v>70</v>
      </c>
      <c r="AW124" s="70">
        <v>589.053</v>
      </c>
      <c r="AX124" s="72" t="s">
        <v>70</v>
      </c>
      <c r="AY124" s="70">
        <v>70.956999999999994</v>
      </c>
      <c r="AZ124" s="72" t="s">
        <v>70</v>
      </c>
      <c r="BA124" s="70">
        <v>82.69</v>
      </c>
      <c r="BB124" s="72" t="s">
        <v>70</v>
      </c>
      <c r="BC124" s="70">
        <v>114.283</v>
      </c>
      <c r="BD124" s="72" t="s">
        <v>70</v>
      </c>
      <c r="BE124" s="70">
        <v>21.367000000000001</v>
      </c>
      <c r="BF124" s="72" t="s">
        <v>70</v>
      </c>
      <c r="BG124" s="70">
        <v>5.5069999999999997</v>
      </c>
      <c r="BH124" s="72" t="s">
        <v>70</v>
      </c>
      <c r="BI124" s="70">
        <v>11.664</v>
      </c>
      <c r="BJ124" s="72" t="s">
        <v>70</v>
      </c>
      <c r="BK124" s="70">
        <v>0.997</v>
      </c>
      <c r="BL124" s="72" t="s">
        <v>70</v>
      </c>
      <c r="BM124" s="70">
        <v>6.88</v>
      </c>
      <c r="BN124" s="72" t="s">
        <v>70</v>
      </c>
      <c r="BO124" s="70">
        <v>20.227</v>
      </c>
      <c r="BP124" s="72" t="s">
        <v>70</v>
      </c>
      <c r="BQ124" s="70">
        <v>816.74699999999996</v>
      </c>
      <c r="BR124" s="72" t="s">
        <v>70</v>
      </c>
      <c r="BS124" s="70">
        <v>59.576999999999998</v>
      </c>
      <c r="BT124" s="72" t="s">
        <v>70</v>
      </c>
      <c r="BU124" s="70">
        <v>158.661</v>
      </c>
      <c r="BV124" s="72" t="s">
        <v>70</v>
      </c>
      <c r="BW124" s="70">
        <v>45.652999999999999</v>
      </c>
      <c r="BX124" s="72" t="s">
        <v>70</v>
      </c>
      <c r="BY124" s="70">
        <v>14.586</v>
      </c>
      <c r="BZ124" s="72" t="s">
        <v>70</v>
      </c>
    </row>
    <row r="125" spans="1:78" s="25" customFormat="1" ht="17.25" customHeight="1" x14ac:dyDescent="0.25">
      <c r="A125" s="25">
        <v>2023</v>
      </c>
      <c r="B125" s="25" t="s">
        <v>68</v>
      </c>
      <c r="C125" s="25">
        <v>123</v>
      </c>
      <c r="D125" s="26" t="s">
        <v>193</v>
      </c>
      <c r="E125" s="70">
        <v>1.1200000000000001</v>
      </c>
      <c r="F125" s="72" t="s">
        <v>70</v>
      </c>
      <c r="G125" s="70">
        <v>-1.119</v>
      </c>
      <c r="H125" s="72" t="s">
        <v>70</v>
      </c>
      <c r="I125" s="70">
        <v>4.1390000000000002</v>
      </c>
      <c r="J125" s="72" t="s">
        <v>70</v>
      </c>
      <c r="K125" s="70">
        <v>8.4510000000000005</v>
      </c>
      <c r="L125" s="72" t="s">
        <v>70</v>
      </c>
      <c r="M125" s="70">
        <v>68.816000000000003</v>
      </c>
      <c r="N125" s="72" t="s">
        <v>70</v>
      </c>
      <c r="O125" s="70">
        <v>42.601999999999997</v>
      </c>
      <c r="P125" s="72" t="s">
        <v>70</v>
      </c>
      <c r="Q125" s="70">
        <v>26.797000000000001</v>
      </c>
      <c r="R125" s="72" t="s">
        <v>70</v>
      </c>
      <c r="S125" s="70">
        <v>1.236</v>
      </c>
      <c r="T125" s="72" t="s">
        <v>70</v>
      </c>
      <c r="U125" s="70">
        <v>11.348000000000001</v>
      </c>
      <c r="V125" s="72" t="s">
        <v>70</v>
      </c>
      <c r="W125" s="70">
        <v>98.197000000000003</v>
      </c>
      <c r="X125" s="72" t="s">
        <v>70</v>
      </c>
      <c r="Y125" s="70">
        <v>47.271999999999998</v>
      </c>
      <c r="Z125" s="72" t="s">
        <v>70</v>
      </c>
      <c r="AA125" s="70">
        <v>70.162999999999997</v>
      </c>
      <c r="AB125" s="72" t="s">
        <v>70</v>
      </c>
      <c r="AC125" s="70">
        <v>72.918000000000006</v>
      </c>
      <c r="AD125" s="72" t="s">
        <v>70</v>
      </c>
      <c r="AE125" s="70">
        <v>76.917000000000002</v>
      </c>
      <c r="AF125" s="72" t="s">
        <v>70</v>
      </c>
      <c r="AG125" s="70">
        <v>19.058</v>
      </c>
      <c r="AH125" s="72" t="s">
        <v>70</v>
      </c>
      <c r="AI125" s="70">
        <v>0.54900000000000004</v>
      </c>
      <c r="AJ125" s="72" t="s">
        <v>70</v>
      </c>
      <c r="AK125" s="70">
        <v>2.6480000000000001</v>
      </c>
      <c r="AL125" s="72" t="s">
        <v>70</v>
      </c>
      <c r="AM125" s="70">
        <v>5.4279999999999999</v>
      </c>
      <c r="AN125" s="72" t="s">
        <v>70</v>
      </c>
      <c r="AO125" s="70">
        <v>20.146000000000001</v>
      </c>
      <c r="AP125" s="72" t="s">
        <v>70</v>
      </c>
      <c r="AQ125" s="70">
        <v>11.297000000000001</v>
      </c>
      <c r="AR125" s="72" t="s">
        <v>70</v>
      </c>
      <c r="AS125" s="70">
        <v>1.2549999999999999</v>
      </c>
      <c r="AT125" s="72" t="s">
        <v>70</v>
      </c>
      <c r="AU125" s="70">
        <v>2.2989999999999999</v>
      </c>
      <c r="AV125" s="72" t="s">
        <v>70</v>
      </c>
      <c r="AW125" s="70">
        <v>590.32899999999995</v>
      </c>
      <c r="AX125" s="72" t="s">
        <v>70</v>
      </c>
      <c r="AY125" s="70">
        <v>45.018000000000001</v>
      </c>
      <c r="AZ125" s="72" t="s">
        <v>70</v>
      </c>
      <c r="BA125" s="70">
        <v>81.741</v>
      </c>
      <c r="BB125" s="72" t="s">
        <v>70</v>
      </c>
      <c r="BC125" s="70">
        <v>134.72200000000001</v>
      </c>
      <c r="BD125" s="72" t="s">
        <v>70</v>
      </c>
      <c r="BE125" s="70">
        <v>21.623000000000001</v>
      </c>
      <c r="BF125" s="72" t="s">
        <v>70</v>
      </c>
      <c r="BG125" s="70">
        <v>6.3680000000000003</v>
      </c>
      <c r="BH125" s="72" t="s">
        <v>70</v>
      </c>
      <c r="BI125" s="70">
        <v>12.725</v>
      </c>
      <c r="BJ125" s="72" t="s">
        <v>70</v>
      </c>
      <c r="BK125" s="70">
        <v>1.335</v>
      </c>
      <c r="BL125" s="72" t="s">
        <v>70</v>
      </c>
      <c r="BM125" s="70">
        <v>8.6379999999999999</v>
      </c>
      <c r="BN125" s="72" t="s">
        <v>70</v>
      </c>
      <c r="BO125" s="70">
        <v>10.653</v>
      </c>
      <c r="BP125" s="72" t="s">
        <v>70</v>
      </c>
      <c r="BQ125" s="70">
        <v>940.09299999999996</v>
      </c>
      <c r="BR125" s="72" t="s">
        <v>70</v>
      </c>
      <c r="BS125" s="70">
        <v>57.014000000000003</v>
      </c>
      <c r="BT125" s="72" t="s">
        <v>70</v>
      </c>
      <c r="BU125" s="70">
        <v>137.041</v>
      </c>
      <c r="BV125" s="72" t="s">
        <v>70</v>
      </c>
      <c r="BW125" s="70">
        <v>35.344000000000001</v>
      </c>
      <c r="BX125" s="72" t="s">
        <v>70</v>
      </c>
      <c r="BY125" s="70">
        <v>16.891999999999999</v>
      </c>
      <c r="BZ125" s="72" t="s">
        <v>70</v>
      </c>
    </row>
    <row r="126" spans="1:78" s="25" customFormat="1" ht="17.25" customHeight="1" x14ac:dyDescent="0.25">
      <c r="A126" s="25">
        <v>2023</v>
      </c>
      <c r="B126" s="25" t="s">
        <v>68</v>
      </c>
      <c r="C126" s="25">
        <v>124</v>
      </c>
      <c r="D126" s="26" t="s">
        <v>194</v>
      </c>
      <c r="E126" s="70">
        <v>1.07</v>
      </c>
      <c r="F126" s="72" t="s">
        <v>70</v>
      </c>
      <c r="G126" s="70">
        <v>-1.349</v>
      </c>
      <c r="H126" s="72" t="s">
        <v>70</v>
      </c>
      <c r="I126" s="70">
        <v>5.3</v>
      </c>
      <c r="J126" s="72" t="s">
        <v>70</v>
      </c>
      <c r="K126" s="70">
        <v>14.662000000000001</v>
      </c>
      <c r="L126" s="72" t="s">
        <v>70</v>
      </c>
      <c r="M126" s="70">
        <v>66.631</v>
      </c>
      <c r="N126" s="72" t="s">
        <v>70</v>
      </c>
      <c r="O126" s="70" t="s">
        <v>373</v>
      </c>
      <c r="P126" s="72" t="s">
        <v>70</v>
      </c>
      <c r="Q126" s="70" t="s">
        <v>373</v>
      </c>
      <c r="R126" s="72" t="s">
        <v>70</v>
      </c>
      <c r="S126" s="70">
        <v>1.1439999999999999</v>
      </c>
      <c r="T126" s="72" t="s">
        <v>70</v>
      </c>
      <c r="U126" s="70">
        <v>6.0709999999999997</v>
      </c>
      <c r="V126" s="72" t="s">
        <v>70</v>
      </c>
      <c r="W126" s="70">
        <v>96.575999999999993</v>
      </c>
      <c r="X126" s="72" t="s">
        <v>70</v>
      </c>
      <c r="Y126" s="70">
        <v>50.091000000000001</v>
      </c>
      <c r="Z126" s="72" t="s">
        <v>70</v>
      </c>
      <c r="AA126" s="70">
        <v>60.103000000000002</v>
      </c>
      <c r="AB126" s="72" t="s">
        <v>70</v>
      </c>
      <c r="AC126" s="70">
        <v>75.37</v>
      </c>
      <c r="AD126" s="72" t="s">
        <v>70</v>
      </c>
      <c r="AE126" s="70">
        <v>78.462000000000003</v>
      </c>
      <c r="AF126" s="72" t="s">
        <v>70</v>
      </c>
      <c r="AG126" s="70">
        <v>21.138000000000002</v>
      </c>
      <c r="AH126" s="72" t="s">
        <v>70</v>
      </c>
      <c r="AI126" s="70">
        <v>0.254</v>
      </c>
      <c r="AJ126" s="72" t="s">
        <v>70</v>
      </c>
      <c r="AK126" s="70">
        <v>1.734</v>
      </c>
      <c r="AL126" s="72" t="s">
        <v>70</v>
      </c>
      <c r="AM126" s="70">
        <v>6.3280000000000003</v>
      </c>
      <c r="AN126" s="72" t="s">
        <v>70</v>
      </c>
      <c r="AO126" s="70">
        <v>23.266999999999999</v>
      </c>
      <c r="AP126" s="72" t="s">
        <v>70</v>
      </c>
      <c r="AQ126" s="70">
        <v>12.170999999999999</v>
      </c>
      <c r="AR126" s="72" t="s">
        <v>70</v>
      </c>
      <c r="AS126" s="70">
        <v>1.625</v>
      </c>
      <c r="AT126" s="72" t="s">
        <v>70</v>
      </c>
      <c r="AU126" s="70">
        <v>2.3820000000000001</v>
      </c>
      <c r="AV126" s="72" t="s">
        <v>70</v>
      </c>
      <c r="AW126" s="70">
        <v>512.51300000000003</v>
      </c>
      <c r="AX126" s="72" t="s">
        <v>70</v>
      </c>
      <c r="AY126" s="70">
        <v>85.131</v>
      </c>
      <c r="AZ126" s="72" t="s">
        <v>70</v>
      </c>
      <c r="BA126" s="70">
        <v>64.736999999999995</v>
      </c>
      <c r="BB126" s="72" t="s">
        <v>70</v>
      </c>
      <c r="BC126" s="70">
        <v>139.54499999999999</v>
      </c>
      <c r="BD126" s="72" t="s">
        <v>70</v>
      </c>
      <c r="BE126" s="70">
        <v>22.591999999999999</v>
      </c>
      <c r="BF126" s="72" t="s">
        <v>70</v>
      </c>
      <c r="BG126" s="70">
        <v>7.1630000000000003</v>
      </c>
      <c r="BH126" s="72" t="s">
        <v>70</v>
      </c>
      <c r="BI126" s="70">
        <v>14.252000000000001</v>
      </c>
      <c r="BJ126" s="72" t="s">
        <v>70</v>
      </c>
      <c r="BK126" s="70">
        <v>2.2000000000000002</v>
      </c>
      <c r="BL126" s="72" t="s">
        <v>70</v>
      </c>
      <c r="BM126" s="70">
        <v>5.2770000000000001</v>
      </c>
      <c r="BN126" s="72" t="s">
        <v>70</v>
      </c>
      <c r="BO126" s="70">
        <v>5.0270000000000001</v>
      </c>
      <c r="BP126" s="72" t="s">
        <v>70</v>
      </c>
      <c r="BQ126" s="70">
        <v>1107.5909999999999</v>
      </c>
      <c r="BR126" s="72" t="s">
        <v>70</v>
      </c>
      <c r="BS126" s="70">
        <v>90.88</v>
      </c>
      <c r="BT126" s="72" t="s">
        <v>70</v>
      </c>
      <c r="BU126" s="70">
        <v>162.55799999999999</v>
      </c>
      <c r="BV126" s="72" t="s">
        <v>70</v>
      </c>
      <c r="BW126" s="70">
        <v>43.875</v>
      </c>
      <c r="BX126" s="72" t="s">
        <v>70</v>
      </c>
      <c r="BY126" s="70">
        <v>21.210999999999999</v>
      </c>
      <c r="BZ126" s="72" t="s">
        <v>70</v>
      </c>
    </row>
    <row r="127" spans="1:78" s="25" customFormat="1" ht="17.25" customHeight="1" x14ac:dyDescent="0.25">
      <c r="A127" s="25">
        <v>2023</v>
      </c>
      <c r="B127" s="25" t="s">
        <v>68</v>
      </c>
      <c r="C127" s="25">
        <v>125</v>
      </c>
      <c r="D127" s="26" t="s">
        <v>195</v>
      </c>
      <c r="E127" s="70">
        <v>1.03</v>
      </c>
      <c r="F127" s="72" t="s">
        <v>70</v>
      </c>
      <c r="G127" s="70">
        <v>13.443</v>
      </c>
      <c r="H127" s="72" t="s">
        <v>70</v>
      </c>
      <c r="I127" s="70">
        <v>3.911</v>
      </c>
      <c r="J127" s="72" t="s">
        <v>70</v>
      </c>
      <c r="K127" s="70">
        <v>10.984</v>
      </c>
      <c r="L127" s="72" t="s">
        <v>70</v>
      </c>
      <c r="M127" s="70">
        <v>66.885000000000005</v>
      </c>
      <c r="N127" s="72" t="s">
        <v>70</v>
      </c>
      <c r="O127" s="70">
        <v>53.667000000000002</v>
      </c>
      <c r="P127" s="72" t="s">
        <v>70</v>
      </c>
      <c r="Q127" s="70">
        <v>32.075000000000003</v>
      </c>
      <c r="R127" s="72" t="s">
        <v>70</v>
      </c>
      <c r="S127" s="70">
        <v>1.0409999999999999</v>
      </c>
      <c r="T127" s="72" t="s">
        <v>70</v>
      </c>
      <c r="U127" s="70">
        <v>3.03</v>
      </c>
      <c r="V127" s="72" t="s">
        <v>70</v>
      </c>
      <c r="W127" s="70">
        <v>96.325999999999993</v>
      </c>
      <c r="X127" s="72" t="s">
        <v>70</v>
      </c>
      <c r="Y127" s="70">
        <v>53.622999999999998</v>
      </c>
      <c r="Z127" s="72" t="s">
        <v>70</v>
      </c>
      <c r="AA127" s="70">
        <v>70.543000000000006</v>
      </c>
      <c r="AB127" s="72" t="s">
        <v>70</v>
      </c>
      <c r="AC127" s="70">
        <v>74.174999999999997</v>
      </c>
      <c r="AD127" s="72" t="s">
        <v>70</v>
      </c>
      <c r="AE127" s="70">
        <v>83.295000000000002</v>
      </c>
      <c r="AF127" s="72" t="s">
        <v>70</v>
      </c>
      <c r="AG127" s="70">
        <v>21.645</v>
      </c>
      <c r="AH127" s="72" t="s">
        <v>70</v>
      </c>
      <c r="AI127" s="70">
        <v>0.88</v>
      </c>
      <c r="AJ127" s="72" t="s">
        <v>72</v>
      </c>
      <c r="AK127" s="70">
        <v>1.268</v>
      </c>
      <c r="AL127" s="72" t="s">
        <v>70</v>
      </c>
      <c r="AM127" s="70">
        <v>6.2539999999999996</v>
      </c>
      <c r="AN127" s="72" t="s">
        <v>70</v>
      </c>
      <c r="AO127" s="70">
        <v>24.718</v>
      </c>
      <c r="AP127" s="72" t="s">
        <v>70</v>
      </c>
      <c r="AQ127" s="70">
        <v>12.923</v>
      </c>
      <c r="AR127" s="72" t="s">
        <v>70</v>
      </c>
      <c r="AS127" s="70">
        <v>2.645</v>
      </c>
      <c r="AT127" s="72" t="s">
        <v>70</v>
      </c>
      <c r="AU127" s="70">
        <v>1.776</v>
      </c>
      <c r="AV127" s="72" t="s">
        <v>70</v>
      </c>
      <c r="AW127" s="70">
        <v>487.14299999999997</v>
      </c>
      <c r="AX127" s="72" t="s">
        <v>70</v>
      </c>
      <c r="AY127" s="70">
        <v>100.69199999999999</v>
      </c>
      <c r="AZ127" s="72" t="s">
        <v>72</v>
      </c>
      <c r="BA127" s="70">
        <v>40.752000000000002</v>
      </c>
      <c r="BB127" s="72" t="s">
        <v>70</v>
      </c>
      <c r="BC127" s="70">
        <v>102.809</v>
      </c>
      <c r="BD127" s="72" t="s">
        <v>72</v>
      </c>
      <c r="BE127" s="70">
        <v>11.497999999999999</v>
      </c>
      <c r="BF127" s="72" t="s">
        <v>70</v>
      </c>
      <c r="BG127" s="70">
        <v>8.8580000000000005</v>
      </c>
      <c r="BH127" s="72" t="s">
        <v>72</v>
      </c>
      <c r="BI127" s="70">
        <v>16.949000000000002</v>
      </c>
      <c r="BJ127" s="72" t="s">
        <v>70</v>
      </c>
      <c r="BK127" s="70">
        <v>1.25</v>
      </c>
      <c r="BL127" s="72" t="s">
        <v>70</v>
      </c>
      <c r="BM127" s="70">
        <v>6.4089999999999998</v>
      </c>
      <c r="BN127" s="72" t="s">
        <v>70</v>
      </c>
      <c r="BO127" s="70">
        <v>5.8079999999999998</v>
      </c>
      <c r="BP127" s="72" t="s">
        <v>70</v>
      </c>
      <c r="BQ127" s="70">
        <v>1013.912</v>
      </c>
      <c r="BR127" s="72" t="s">
        <v>70</v>
      </c>
      <c r="BS127" s="70">
        <v>17.623000000000001</v>
      </c>
      <c r="BT127" s="72" t="s">
        <v>70</v>
      </c>
      <c r="BU127" s="70">
        <v>145.35300000000001</v>
      </c>
      <c r="BV127" s="72" t="s">
        <v>70</v>
      </c>
      <c r="BW127" s="70">
        <v>23.443999999999999</v>
      </c>
      <c r="BX127" s="72" t="s">
        <v>72</v>
      </c>
      <c r="BY127" s="70">
        <v>31.626000000000001</v>
      </c>
      <c r="BZ127" s="72" t="s">
        <v>72</v>
      </c>
    </row>
    <row r="128" spans="1:78" s="25" customFormat="1" ht="17.25" customHeight="1" x14ac:dyDescent="0.25">
      <c r="A128" s="25">
        <v>2023</v>
      </c>
      <c r="B128" s="25" t="s">
        <v>68</v>
      </c>
      <c r="C128" s="25">
        <v>126</v>
      </c>
      <c r="D128" s="26" t="s">
        <v>196</v>
      </c>
      <c r="E128" s="70">
        <v>1.17</v>
      </c>
      <c r="F128" s="72" t="s">
        <v>70</v>
      </c>
      <c r="G128" s="70">
        <v>-2.5049999999999999</v>
      </c>
      <c r="H128" s="72" t="s">
        <v>70</v>
      </c>
      <c r="I128" s="70">
        <v>5.42</v>
      </c>
      <c r="J128" s="72" t="s">
        <v>70</v>
      </c>
      <c r="K128" s="70">
        <v>15.122999999999999</v>
      </c>
      <c r="L128" s="72" t="s">
        <v>70</v>
      </c>
      <c r="M128" s="70">
        <v>67.998999999999995</v>
      </c>
      <c r="N128" s="72" t="s">
        <v>70</v>
      </c>
      <c r="O128" s="70">
        <v>34.920999999999999</v>
      </c>
      <c r="P128" s="72" t="s">
        <v>70</v>
      </c>
      <c r="Q128" s="70">
        <v>30.109000000000002</v>
      </c>
      <c r="R128" s="72" t="s">
        <v>70</v>
      </c>
      <c r="S128" s="70">
        <v>1.4259999999999999</v>
      </c>
      <c r="T128" s="72" t="s">
        <v>70</v>
      </c>
      <c r="U128" s="70">
        <v>16.585000000000001</v>
      </c>
      <c r="V128" s="72" t="s">
        <v>70</v>
      </c>
      <c r="W128" s="70">
        <v>95.415999999999997</v>
      </c>
      <c r="X128" s="72" t="s">
        <v>70</v>
      </c>
      <c r="Y128" s="70">
        <v>55.478999999999999</v>
      </c>
      <c r="Z128" s="72" t="s">
        <v>70</v>
      </c>
      <c r="AA128" s="70">
        <v>62.731000000000002</v>
      </c>
      <c r="AB128" s="72" t="s">
        <v>70</v>
      </c>
      <c r="AC128" s="70">
        <v>69.451999999999998</v>
      </c>
      <c r="AD128" s="72" t="s">
        <v>70</v>
      </c>
      <c r="AE128" s="70">
        <v>81.787000000000006</v>
      </c>
      <c r="AF128" s="72" t="s">
        <v>70</v>
      </c>
      <c r="AG128" s="70">
        <v>27.428999999999998</v>
      </c>
      <c r="AH128" s="72" t="s">
        <v>70</v>
      </c>
      <c r="AI128" s="70">
        <v>0.112</v>
      </c>
      <c r="AJ128" s="72" t="s">
        <v>70</v>
      </c>
      <c r="AK128" s="70">
        <v>1.6879999999999999</v>
      </c>
      <c r="AL128" s="72" t="s">
        <v>70</v>
      </c>
      <c r="AM128" s="70">
        <v>6.8840000000000003</v>
      </c>
      <c r="AN128" s="72" t="s">
        <v>70</v>
      </c>
      <c r="AO128" s="70">
        <v>24.164000000000001</v>
      </c>
      <c r="AP128" s="72" t="s">
        <v>70</v>
      </c>
      <c r="AQ128" s="70">
        <v>12.629</v>
      </c>
      <c r="AR128" s="72" t="s">
        <v>70</v>
      </c>
      <c r="AS128" s="70">
        <v>2.9990000000000001</v>
      </c>
      <c r="AT128" s="72" t="s">
        <v>70</v>
      </c>
      <c r="AU128" s="70">
        <v>2.6829999999999998</v>
      </c>
      <c r="AV128" s="72" t="s">
        <v>70</v>
      </c>
      <c r="AW128" s="70">
        <v>478.90499999999997</v>
      </c>
      <c r="AX128" s="72" t="s">
        <v>70</v>
      </c>
      <c r="AY128" s="70">
        <v>53.731999999999999</v>
      </c>
      <c r="AZ128" s="72" t="s">
        <v>70</v>
      </c>
      <c r="BA128" s="70">
        <v>56.231000000000002</v>
      </c>
      <c r="BB128" s="72" t="s">
        <v>70</v>
      </c>
      <c r="BC128" s="70">
        <v>81.879000000000005</v>
      </c>
      <c r="BD128" s="72" t="s">
        <v>70</v>
      </c>
      <c r="BE128" s="70">
        <v>26.262</v>
      </c>
      <c r="BF128" s="72" t="s">
        <v>70</v>
      </c>
      <c r="BG128" s="70">
        <v>5.9770000000000003</v>
      </c>
      <c r="BH128" s="72" t="s">
        <v>70</v>
      </c>
      <c r="BI128" s="70">
        <v>14.073</v>
      </c>
      <c r="BJ128" s="72" t="s">
        <v>70</v>
      </c>
      <c r="BK128" s="70">
        <v>2.0489999999999999</v>
      </c>
      <c r="BL128" s="72" t="s">
        <v>70</v>
      </c>
      <c r="BM128" s="70">
        <v>8.81</v>
      </c>
      <c r="BN128" s="72" t="s">
        <v>70</v>
      </c>
      <c r="BO128" s="70">
        <v>8.4949999999999992</v>
      </c>
      <c r="BP128" s="72" t="s">
        <v>70</v>
      </c>
      <c r="BQ128" s="70">
        <v>936.49</v>
      </c>
      <c r="BR128" s="72" t="s">
        <v>70</v>
      </c>
      <c r="BS128" s="70">
        <v>51.246000000000002</v>
      </c>
      <c r="BT128" s="72" t="s">
        <v>70</v>
      </c>
      <c r="BU128" s="70">
        <v>122.006</v>
      </c>
      <c r="BV128" s="72" t="s">
        <v>70</v>
      </c>
      <c r="BW128" s="70">
        <v>24.181999999999999</v>
      </c>
      <c r="BX128" s="72" t="s">
        <v>70</v>
      </c>
      <c r="BY128" s="70">
        <v>26.327000000000002</v>
      </c>
      <c r="BZ128" s="72" t="s">
        <v>70</v>
      </c>
    </row>
    <row r="129" spans="1:78" s="25" customFormat="1" ht="17.25" customHeight="1" x14ac:dyDescent="0.25">
      <c r="A129" s="25">
        <v>2023</v>
      </c>
      <c r="B129" s="25" t="s">
        <v>68</v>
      </c>
      <c r="C129" s="25">
        <v>127</v>
      </c>
      <c r="D129" s="26" t="s">
        <v>197</v>
      </c>
      <c r="E129" s="70">
        <v>1.1200000000000001</v>
      </c>
      <c r="F129" s="72" t="s">
        <v>70</v>
      </c>
      <c r="G129" s="70">
        <v>-14.379</v>
      </c>
      <c r="H129" s="72" t="s">
        <v>70</v>
      </c>
      <c r="I129" s="70">
        <v>7.1</v>
      </c>
      <c r="J129" s="72" t="s">
        <v>70</v>
      </c>
      <c r="K129" s="70">
        <v>15.18</v>
      </c>
      <c r="L129" s="72" t="s">
        <v>70</v>
      </c>
      <c r="M129" s="70">
        <v>65.611999999999995</v>
      </c>
      <c r="N129" s="72" t="s">
        <v>70</v>
      </c>
      <c r="O129" s="70">
        <v>36.591000000000001</v>
      </c>
      <c r="P129" s="72" t="s">
        <v>70</v>
      </c>
      <c r="Q129" s="70">
        <v>30.905000000000001</v>
      </c>
      <c r="R129" s="72" t="s">
        <v>70</v>
      </c>
      <c r="S129" s="70">
        <v>1.1419999999999999</v>
      </c>
      <c r="T129" s="72" t="s">
        <v>70</v>
      </c>
      <c r="U129" s="70">
        <v>6.0979999999999999</v>
      </c>
      <c r="V129" s="72" t="s">
        <v>70</v>
      </c>
      <c r="W129" s="70">
        <v>98.899000000000001</v>
      </c>
      <c r="X129" s="72" t="s">
        <v>70</v>
      </c>
      <c r="Y129" s="70">
        <v>45.634999999999998</v>
      </c>
      <c r="Z129" s="72" t="s">
        <v>70</v>
      </c>
      <c r="AA129" s="70">
        <v>66.061000000000007</v>
      </c>
      <c r="AB129" s="72" t="s">
        <v>70</v>
      </c>
      <c r="AC129" s="70">
        <v>74.492000000000004</v>
      </c>
      <c r="AD129" s="72" t="s">
        <v>70</v>
      </c>
      <c r="AE129" s="70">
        <v>79.251999999999995</v>
      </c>
      <c r="AF129" s="72" t="s">
        <v>70</v>
      </c>
      <c r="AG129" s="70">
        <v>21.548999999999999</v>
      </c>
      <c r="AH129" s="72" t="s">
        <v>70</v>
      </c>
      <c r="AI129" s="70">
        <v>0.78500000000000003</v>
      </c>
      <c r="AJ129" s="72" t="s">
        <v>72</v>
      </c>
      <c r="AK129" s="70">
        <v>0.89300000000000002</v>
      </c>
      <c r="AL129" s="72" t="s">
        <v>70</v>
      </c>
      <c r="AM129" s="70">
        <v>5.5359999999999996</v>
      </c>
      <c r="AN129" s="72" t="s">
        <v>70</v>
      </c>
      <c r="AO129" s="70">
        <v>23.091000000000001</v>
      </c>
      <c r="AP129" s="72" t="s">
        <v>70</v>
      </c>
      <c r="AQ129" s="70">
        <v>12.04</v>
      </c>
      <c r="AR129" s="72" t="s">
        <v>70</v>
      </c>
      <c r="AS129" s="70">
        <v>3.73</v>
      </c>
      <c r="AT129" s="72" t="s">
        <v>70</v>
      </c>
      <c r="AU129" s="70">
        <v>2.218</v>
      </c>
      <c r="AV129" s="72" t="s">
        <v>70</v>
      </c>
      <c r="AW129" s="70">
        <v>515.08799999999997</v>
      </c>
      <c r="AX129" s="72" t="s">
        <v>70</v>
      </c>
      <c r="AY129" s="70">
        <v>65.778999999999996</v>
      </c>
      <c r="AZ129" s="72" t="s">
        <v>70</v>
      </c>
      <c r="BA129" s="70">
        <v>61.593000000000004</v>
      </c>
      <c r="BB129" s="72" t="s">
        <v>72</v>
      </c>
      <c r="BC129" s="70">
        <v>102.232</v>
      </c>
      <c r="BD129" s="72" t="s">
        <v>72</v>
      </c>
      <c r="BE129" s="70">
        <v>29.533000000000001</v>
      </c>
      <c r="BF129" s="72" t="s">
        <v>70</v>
      </c>
      <c r="BG129" s="70">
        <v>4.766</v>
      </c>
      <c r="BH129" s="72" t="s">
        <v>70</v>
      </c>
      <c r="BI129" s="70">
        <v>15.412000000000001</v>
      </c>
      <c r="BJ129" s="72" t="s">
        <v>70</v>
      </c>
      <c r="BK129" s="70">
        <v>1.0720000000000001</v>
      </c>
      <c r="BL129" s="72" t="s">
        <v>70</v>
      </c>
      <c r="BM129" s="70">
        <v>7.0019999999999998</v>
      </c>
      <c r="BN129" s="72" t="s">
        <v>70</v>
      </c>
      <c r="BO129" s="70">
        <v>2.06</v>
      </c>
      <c r="BP129" s="72" t="s">
        <v>70</v>
      </c>
      <c r="BQ129" s="70">
        <v>1127.9349999999999</v>
      </c>
      <c r="BR129" s="72" t="s">
        <v>70</v>
      </c>
      <c r="BS129" s="70">
        <v>103.73699999999999</v>
      </c>
      <c r="BT129" s="72" t="s">
        <v>70</v>
      </c>
      <c r="BU129" s="70">
        <v>170.47800000000001</v>
      </c>
      <c r="BV129" s="72" t="s">
        <v>70</v>
      </c>
      <c r="BW129" s="70">
        <v>57.962000000000003</v>
      </c>
      <c r="BX129" s="72" t="s">
        <v>72</v>
      </c>
      <c r="BY129" s="70">
        <v>30.327000000000002</v>
      </c>
      <c r="BZ129" s="72" t="s">
        <v>72</v>
      </c>
    </row>
    <row r="130" spans="1:78" s="25" customFormat="1" ht="17.25" customHeight="1" x14ac:dyDescent="0.25">
      <c r="A130" s="25">
        <v>2023</v>
      </c>
      <c r="B130" s="25" t="s">
        <v>68</v>
      </c>
      <c r="C130" s="25">
        <v>128</v>
      </c>
      <c r="D130" s="26" t="s">
        <v>198</v>
      </c>
      <c r="E130" s="70">
        <v>1.02</v>
      </c>
      <c r="F130" s="72" t="s">
        <v>70</v>
      </c>
      <c r="G130" s="70">
        <v>-6.1079999999999997</v>
      </c>
      <c r="H130" s="72" t="s">
        <v>70</v>
      </c>
      <c r="I130" s="70">
        <v>7.8129999999999997</v>
      </c>
      <c r="J130" s="72" t="s">
        <v>70</v>
      </c>
      <c r="K130" s="70">
        <v>15.667999999999999</v>
      </c>
      <c r="L130" s="72" t="s">
        <v>70</v>
      </c>
      <c r="M130" s="70">
        <v>67.242999999999995</v>
      </c>
      <c r="N130" s="72" t="s">
        <v>70</v>
      </c>
      <c r="O130" s="70">
        <v>58.8</v>
      </c>
      <c r="P130" s="72" t="s">
        <v>70</v>
      </c>
      <c r="Q130" s="70">
        <v>22.381</v>
      </c>
      <c r="R130" s="72" t="s">
        <v>70</v>
      </c>
      <c r="S130" s="70">
        <v>1.1950000000000001</v>
      </c>
      <c r="T130" s="72" t="s">
        <v>70</v>
      </c>
      <c r="U130" s="70">
        <v>7.7240000000000002</v>
      </c>
      <c r="V130" s="72" t="s">
        <v>70</v>
      </c>
      <c r="W130" s="70">
        <v>98.5</v>
      </c>
      <c r="X130" s="72" t="s">
        <v>70</v>
      </c>
      <c r="Y130" s="70">
        <v>55.414000000000001</v>
      </c>
      <c r="Z130" s="72" t="s">
        <v>70</v>
      </c>
      <c r="AA130" s="70">
        <v>68.100999999999999</v>
      </c>
      <c r="AB130" s="72" t="s">
        <v>70</v>
      </c>
      <c r="AC130" s="70">
        <v>84.569000000000003</v>
      </c>
      <c r="AD130" s="72" t="s">
        <v>70</v>
      </c>
      <c r="AE130" s="70">
        <v>82.563000000000002</v>
      </c>
      <c r="AF130" s="72" t="s">
        <v>70</v>
      </c>
      <c r="AG130" s="70">
        <v>18.076000000000001</v>
      </c>
      <c r="AH130" s="72" t="s">
        <v>70</v>
      </c>
      <c r="AI130" s="70">
        <v>0.628</v>
      </c>
      <c r="AJ130" s="72" t="s">
        <v>70</v>
      </c>
      <c r="AK130" s="70">
        <v>2.5880000000000001</v>
      </c>
      <c r="AL130" s="72" t="s">
        <v>70</v>
      </c>
      <c r="AM130" s="70">
        <v>3.919</v>
      </c>
      <c r="AN130" s="72" t="s">
        <v>70</v>
      </c>
      <c r="AO130" s="70">
        <v>19.948</v>
      </c>
      <c r="AP130" s="72" t="s">
        <v>70</v>
      </c>
      <c r="AQ130" s="70">
        <v>9.8789999999999996</v>
      </c>
      <c r="AR130" s="72" t="s">
        <v>70</v>
      </c>
      <c r="AS130" s="70">
        <v>2.431</v>
      </c>
      <c r="AT130" s="72" t="s">
        <v>70</v>
      </c>
      <c r="AU130" s="70">
        <v>2.8570000000000002</v>
      </c>
      <c r="AV130" s="72" t="s">
        <v>70</v>
      </c>
      <c r="AW130" s="70">
        <v>529.10199999999998</v>
      </c>
      <c r="AX130" s="72" t="s">
        <v>70</v>
      </c>
      <c r="AY130" s="70">
        <v>54.457999999999998</v>
      </c>
      <c r="AZ130" s="72" t="s">
        <v>70</v>
      </c>
      <c r="BA130" s="70">
        <v>74.114000000000004</v>
      </c>
      <c r="BB130" s="72" t="s">
        <v>70</v>
      </c>
      <c r="BC130" s="70">
        <v>105.179</v>
      </c>
      <c r="BD130" s="72" t="s">
        <v>70</v>
      </c>
      <c r="BE130" s="70">
        <v>10.339</v>
      </c>
      <c r="BF130" s="72" t="s">
        <v>70</v>
      </c>
      <c r="BG130" s="70">
        <v>6.3339999999999996</v>
      </c>
      <c r="BH130" s="72" t="s">
        <v>70</v>
      </c>
      <c r="BI130" s="70">
        <v>12.374000000000001</v>
      </c>
      <c r="BJ130" s="72" t="s">
        <v>70</v>
      </c>
      <c r="BK130" s="70">
        <v>1.8540000000000001</v>
      </c>
      <c r="BL130" s="72" t="s">
        <v>70</v>
      </c>
      <c r="BM130" s="70">
        <v>3.41</v>
      </c>
      <c r="BN130" s="72" t="s">
        <v>70</v>
      </c>
      <c r="BO130" s="70">
        <v>8.4380000000000006</v>
      </c>
      <c r="BP130" s="72" t="s">
        <v>70</v>
      </c>
      <c r="BQ130" s="70">
        <v>868.84199999999998</v>
      </c>
      <c r="BR130" s="72" t="s">
        <v>70</v>
      </c>
      <c r="BS130" s="70">
        <v>74.159000000000006</v>
      </c>
      <c r="BT130" s="72" t="s">
        <v>70</v>
      </c>
      <c r="BU130" s="70">
        <v>121.248</v>
      </c>
      <c r="BV130" s="72" t="s">
        <v>70</v>
      </c>
      <c r="BW130" s="70">
        <v>34.713000000000001</v>
      </c>
      <c r="BX130" s="72" t="s">
        <v>70</v>
      </c>
      <c r="BY130" s="70">
        <v>23.166</v>
      </c>
      <c r="BZ130" s="72" t="s">
        <v>70</v>
      </c>
    </row>
    <row r="131" spans="1:78" s="25" customFormat="1" ht="17.25" customHeight="1" x14ac:dyDescent="0.25">
      <c r="A131" s="25">
        <v>2023</v>
      </c>
      <c r="B131" s="25" t="s">
        <v>68</v>
      </c>
      <c r="C131" s="25">
        <v>129</v>
      </c>
      <c r="D131" s="26" t="s">
        <v>199</v>
      </c>
      <c r="E131" s="70">
        <v>0.91</v>
      </c>
      <c r="F131" s="72" t="s">
        <v>70</v>
      </c>
      <c r="G131" s="70">
        <v>-7.351</v>
      </c>
      <c r="H131" s="72" t="s">
        <v>70</v>
      </c>
      <c r="I131" s="70">
        <v>5.9560000000000004</v>
      </c>
      <c r="J131" s="72" t="s">
        <v>70</v>
      </c>
      <c r="K131" s="70">
        <v>16.943999999999999</v>
      </c>
      <c r="L131" s="72" t="s">
        <v>70</v>
      </c>
      <c r="M131" s="70">
        <v>62.302999999999997</v>
      </c>
      <c r="N131" s="72" t="s">
        <v>70</v>
      </c>
      <c r="O131" s="70">
        <v>41.966000000000001</v>
      </c>
      <c r="P131" s="72" t="s">
        <v>70</v>
      </c>
      <c r="Q131" s="70">
        <v>30.507999999999999</v>
      </c>
      <c r="R131" s="72" t="s">
        <v>70</v>
      </c>
      <c r="S131" s="70">
        <v>1.619</v>
      </c>
      <c r="T131" s="72" t="s">
        <v>70</v>
      </c>
      <c r="U131" s="70">
        <v>12.92</v>
      </c>
      <c r="V131" s="72" t="s">
        <v>70</v>
      </c>
      <c r="W131" s="70">
        <v>96.804000000000002</v>
      </c>
      <c r="X131" s="72" t="s">
        <v>70</v>
      </c>
      <c r="Y131" s="70">
        <v>45.143999999999998</v>
      </c>
      <c r="Z131" s="72" t="s">
        <v>70</v>
      </c>
      <c r="AA131" s="70">
        <v>58.802</v>
      </c>
      <c r="AB131" s="72" t="s">
        <v>70</v>
      </c>
      <c r="AC131" s="70">
        <v>74.03</v>
      </c>
      <c r="AD131" s="72" t="s">
        <v>70</v>
      </c>
      <c r="AE131" s="70">
        <v>72.349000000000004</v>
      </c>
      <c r="AF131" s="72" t="s">
        <v>70</v>
      </c>
      <c r="AG131" s="70">
        <v>21.934000000000001</v>
      </c>
      <c r="AH131" s="72" t="s">
        <v>70</v>
      </c>
      <c r="AI131" s="70">
        <v>1.002</v>
      </c>
      <c r="AJ131" s="72" t="s">
        <v>70</v>
      </c>
      <c r="AK131" s="70">
        <v>1.6910000000000001</v>
      </c>
      <c r="AL131" s="72" t="s">
        <v>70</v>
      </c>
      <c r="AM131" s="70">
        <v>6.4329999999999998</v>
      </c>
      <c r="AN131" s="72" t="s">
        <v>70</v>
      </c>
      <c r="AO131" s="70">
        <v>24.96</v>
      </c>
      <c r="AP131" s="72" t="s">
        <v>70</v>
      </c>
      <c r="AQ131" s="70">
        <v>13.561999999999999</v>
      </c>
      <c r="AR131" s="72" t="s">
        <v>70</v>
      </c>
      <c r="AS131" s="70">
        <v>3.266</v>
      </c>
      <c r="AT131" s="72" t="s">
        <v>70</v>
      </c>
      <c r="AU131" s="70">
        <v>2.4020000000000001</v>
      </c>
      <c r="AV131" s="72" t="s">
        <v>70</v>
      </c>
      <c r="AW131" s="70">
        <v>612.22299999999996</v>
      </c>
      <c r="AX131" s="72" t="s">
        <v>70</v>
      </c>
      <c r="AY131" s="70">
        <v>85.024000000000001</v>
      </c>
      <c r="AZ131" s="72" t="s">
        <v>70</v>
      </c>
      <c r="BA131" s="70">
        <v>98.659000000000006</v>
      </c>
      <c r="BB131" s="72" t="s">
        <v>70</v>
      </c>
      <c r="BC131" s="70">
        <v>152.90899999999999</v>
      </c>
      <c r="BD131" s="72" t="s">
        <v>70</v>
      </c>
      <c r="BE131" s="70">
        <v>30.991</v>
      </c>
      <c r="BF131" s="72" t="s">
        <v>70</v>
      </c>
      <c r="BG131" s="70">
        <v>6.4059999999999997</v>
      </c>
      <c r="BH131" s="72" t="s">
        <v>70</v>
      </c>
      <c r="BI131" s="70">
        <v>16.344999999999999</v>
      </c>
      <c r="BJ131" s="72" t="s">
        <v>70</v>
      </c>
      <c r="BK131" s="70">
        <v>1.708</v>
      </c>
      <c r="BL131" s="72" t="s">
        <v>70</v>
      </c>
      <c r="BM131" s="70">
        <v>5.74</v>
      </c>
      <c r="BN131" s="72" t="s">
        <v>70</v>
      </c>
      <c r="BO131" s="70">
        <v>4.444</v>
      </c>
      <c r="BP131" s="72" t="s">
        <v>70</v>
      </c>
      <c r="BQ131" s="70">
        <v>1055.5730000000001</v>
      </c>
      <c r="BR131" s="72" t="s">
        <v>70</v>
      </c>
      <c r="BS131" s="70">
        <v>98.650999999999996</v>
      </c>
      <c r="BT131" s="72" t="s">
        <v>70</v>
      </c>
      <c r="BU131" s="70">
        <v>193.196</v>
      </c>
      <c r="BV131" s="72" t="s">
        <v>70</v>
      </c>
      <c r="BW131" s="70">
        <v>64.852999999999994</v>
      </c>
      <c r="BX131" s="72" t="s">
        <v>70</v>
      </c>
      <c r="BY131" s="70">
        <v>18.998000000000001</v>
      </c>
      <c r="BZ131" s="72" t="s">
        <v>70</v>
      </c>
    </row>
    <row r="132" spans="1:78" s="25" customFormat="1" ht="17.25" customHeight="1" x14ac:dyDescent="0.25">
      <c r="A132" s="25">
        <v>2023</v>
      </c>
      <c r="B132" s="25" t="s">
        <v>68</v>
      </c>
      <c r="C132" s="25">
        <v>130</v>
      </c>
      <c r="D132" s="26" t="s">
        <v>200</v>
      </c>
      <c r="E132" s="70">
        <v>1.21</v>
      </c>
      <c r="F132" s="72" t="s">
        <v>70</v>
      </c>
      <c r="G132" s="70">
        <v>6.9370000000000003</v>
      </c>
      <c r="H132" s="72" t="s">
        <v>70</v>
      </c>
      <c r="I132" s="70">
        <v>5.1470000000000002</v>
      </c>
      <c r="J132" s="72" t="s">
        <v>70</v>
      </c>
      <c r="K132" s="70">
        <v>13.387</v>
      </c>
      <c r="L132" s="72" t="s">
        <v>70</v>
      </c>
      <c r="M132" s="70">
        <v>72.412999999999997</v>
      </c>
      <c r="N132" s="72" t="s">
        <v>70</v>
      </c>
      <c r="O132" s="70">
        <v>45.63</v>
      </c>
      <c r="P132" s="72" t="s">
        <v>70</v>
      </c>
      <c r="Q132" s="70">
        <v>34.389000000000003</v>
      </c>
      <c r="R132" s="72" t="s">
        <v>70</v>
      </c>
      <c r="S132" s="70">
        <v>0.89600000000000002</v>
      </c>
      <c r="T132" s="72" t="s">
        <v>70</v>
      </c>
      <c r="U132" s="70">
        <v>7.5170000000000003</v>
      </c>
      <c r="V132" s="72" t="s">
        <v>70</v>
      </c>
      <c r="W132" s="70">
        <v>98.566999999999993</v>
      </c>
      <c r="X132" s="72" t="s">
        <v>70</v>
      </c>
      <c r="Y132" s="70">
        <v>57.825000000000003</v>
      </c>
      <c r="Z132" s="72" t="s">
        <v>70</v>
      </c>
      <c r="AA132" s="70">
        <v>66.256</v>
      </c>
      <c r="AB132" s="72" t="s">
        <v>70</v>
      </c>
      <c r="AC132" s="70">
        <v>73.114999999999995</v>
      </c>
      <c r="AD132" s="72" t="s">
        <v>70</v>
      </c>
      <c r="AE132" s="70">
        <v>80.554000000000002</v>
      </c>
      <c r="AF132" s="72" t="s">
        <v>70</v>
      </c>
      <c r="AG132" s="70">
        <v>18.216999999999999</v>
      </c>
      <c r="AH132" s="72" t="s">
        <v>70</v>
      </c>
      <c r="AI132" s="70">
        <v>6.8000000000000005E-2</v>
      </c>
      <c r="AJ132" s="72" t="s">
        <v>70</v>
      </c>
      <c r="AK132" s="70">
        <v>1.41</v>
      </c>
      <c r="AL132" s="72" t="s">
        <v>70</v>
      </c>
      <c r="AM132" s="70">
        <v>5.76</v>
      </c>
      <c r="AN132" s="72" t="s">
        <v>70</v>
      </c>
      <c r="AO132" s="70">
        <v>23.405999999999999</v>
      </c>
      <c r="AP132" s="72" t="s">
        <v>70</v>
      </c>
      <c r="AQ132" s="70">
        <v>11.657</v>
      </c>
      <c r="AR132" s="72" t="s">
        <v>70</v>
      </c>
      <c r="AS132" s="70">
        <v>1.6910000000000001</v>
      </c>
      <c r="AT132" s="72" t="s">
        <v>70</v>
      </c>
      <c r="AU132" s="70">
        <v>2.1949999999999998</v>
      </c>
      <c r="AV132" s="72" t="s">
        <v>70</v>
      </c>
      <c r="AW132" s="70">
        <v>523.58199999999999</v>
      </c>
      <c r="AX132" s="72" t="s">
        <v>70</v>
      </c>
      <c r="AY132" s="70">
        <v>65.778999999999996</v>
      </c>
      <c r="AZ132" s="72" t="s">
        <v>70</v>
      </c>
      <c r="BA132" s="70">
        <v>52.180999999999997</v>
      </c>
      <c r="BB132" s="72" t="s">
        <v>70</v>
      </c>
      <c r="BC132" s="70">
        <v>92.564999999999998</v>
      </c>
      <c r="BD132" s="72" t="s">
        <v>70</v>
      </c>
      <c r="BE132" s="70">
        <v>28.314</v>
      </c>
      <c r="BF132" s="72" t="s">
        <v>70</v>
      </c>
      <c r="BG132" s="70">
        <v>6.3920000000000003</v>
      </c>
      <c r="BH132" s="72" t="s">
        <v>70</v>
      </c>
      <c r="BI132" s="70">
        <v>13.589</v>
      </c>
      <c r="BJ132" s="72" t="s">
        <v>70</v>
      </c>
      <c r="BK132" s="70">
        <v>2.6640000000000001</v>
      </c>
      <c r="BL132" s="72" t="s">
        <v>70</v>
      </c>
      <c r="BM132" s="70">
        <v>5.1070000000000002</v>
      </c>
      <c r="BN132" s="72" t="s">
        <v>70</v>
      </c>
      <c r="BO132" s="83">
        <v>0</v>
      </c>
      <c r="BP132" s="72" t="s">
        <v>70</v>
      </c>
      <c r="BQ132" s="70">
        <v>1023.682</v>
      </c>
      <c r="BR132" s="72" t="s">
        <v>70</v>
      </c>
      <c r="BS132" s="70">
        <v>71.37</v>
      </c>
      <c r="BT132" s="72" t="s">
        <v>70</v>
      </c>
      <c r="BU132" s="70">
        <v>150.87700000000001</v>
      </c>
      <c r="BV132" s="72" t="s">
        <v>70</v>
      </c>
      <c r="BW132" s="70">
        <v>34.436</v>
      </c>
      <c r="BX132" s="72" t="s">
        <v>70</v>
      </c>
      <c r="BY132" s="70">
        <v>27.454000000000001</v>
      </c>
      <c r="BZ132" s="72" t="s">
        <v>70</v>
      </c>
    </row>
    <row r="133" spans="1:78" s="25" customFormat="1" ht="17.25" customHeight="1" x14ac:dyDescent="0.25">
      <c r="A133" s="25">
        <v>2023</v>
      </c>
      <c r="B133" s="25" t="s">
        <v>68</v>
      </c>
      <c r="C133" s="25">
        <v>131</v>
      </c>
      <c r="D133" s="26" t="s">
        <v>201</v>
      </c>
      <c r="E133" s="70">
        <v>0.96</v>
      </c>
      <c r="F133" s="72" t="s">
        <v>70</v>
      </c>
      <c r="G133" s="70">
        <v>-3.3929999999999998</v>
      </c>
      <c r="H133" s="72" t="s">
        <v>70</v>
      </c>
      <c r="I133" s="70">
        <v>6.1269999999999998</v>
      </c>
      <c r="J133" s="72" t="s">
        <v>70</v>
      </c>
      <c r="K133" s="70">
        <v>15.843</v>
      </c>
      <c r="L133" s="72" t="s">
        <v>70</v>
      </c>
      <c r="M133" s="70">
        <v>69.010000000000005</v>
      </c>
      <c r="N133" s="72" t="s">
        <v>70</v>
      </c>
      <c r="O133" s="70">
        <v>46.259</v>
      </c>
      <c r="P133" s="72" t="s">
        <v>70</v>
      </c>
      <c r="Q133" s="70">
        <v>25.62</v>
      </c>
      <c r="R133" s="72" t="s">
        <v>70</v>
      </c>
      <c r="S133" s="70">
        <v>1.5409999999999999</v>
      </c>
      <c r="T133" s="72" t="s">
        <v>70</v>
      </c>
      <c r="U133" s="70">
        <v>8.8070000000000004</v>
      </c>
      <c r="V133" s="72" t="s">
        <v>70</v>
      </c>
      <c r="W133" s="70">
        <v>97.896000000000001</v>
      </c>
      <c r="X133" s="72" t="s">
        <v>70</v>
      </c>
      <c r="Y133" s="70">
        <v>52.698</v>
      </c>
      <c r="Z133" s="72" t="s">
        <v>70</v>
      </c>
      <c r="AA133" s="70">
        <v>65.2</v>
      </c>
      <c r="AB133" s="72" t="s">
        <v>70</v>
      </c>
      <c r="AC133" s="70">
        <v>71.05</v>
      </c>
      <c r="AD133" s="72" t="s">
        <v>70</v>
      </c>
      <c r="AE133" s="70">
        <v>75.448999999999998</v>
      </c>
      <c r="AF133" s="72" t="s">
        <v>70</v>
      </c>
      <c r="AG133" s="70">
        <v>20.77</v>
      </c>
      <c r="AH133" s="72" t="s">
        <v>70</v>
      </c>
      <c r="AI133" s="70">
        <v>0.70299999999999996</v>
      </c>
      <c r="AJ133" s="72" t="s">
        <v>70</v>
      </c>
      <c r="AK133" s="70">
        <v>2.097</v>
      </c>
      <c r="AL133" s="72" t="s">
        <v>70</v>
      </c>
      <c r="AM133" s="70">
        <v>5.4450000000000003</v>
      </c>
      <c r="AN133" s="72" t="s">
        <v>70</v>
      </c>
      <c r="AO133" s="70">
        <v>21.141999999999999</v>
      </c>
      <c r="AP133" s="72" t="s">
        <v>70</v>
      </c>
      <c r="AQ133" s="70">
        <v>12.808</v>
      </c>
      <c r="AR133" s="72" t="s">
        <v>70</v>
      </c>
      <c r="AS133" s="70">
        <v>2.3769999999999998</v>
      </c>
      <c r="AT133" s="72" t="s">
        <v>70</v>
      </c>
      <c r="AU133" s="70">
        <v>2.2410000000000001</v>
      </c>
      <c r="AV133" s="72" t="s">
        <v>70</v>
      </c>
      <c r="AW133" s="70">
        <v>619.58299999999997</v>
      </c>
      <c r="AX133" s="72" t="s">
        <v>70</v>
      </c>
      <c r="AY133" s="70">
        <v>51.055</v>
      </c>
      <c r="AZ133" s="72" t="s">
        <v>70</v>
      </c>
      <c r="BA133" s="70">
        <v>59.654000000000003</v>
      </c>
      <c r="BB133" s="72" t="s">
        <v>70</v>
      </c>
      <c r="BC133" s="70">
        <v>146.726</v>
      </c>
      <c r="BD133" s="72" t="s">
        <v>70</v>
      </c>
      <c r="BE133" s="70">
        <v>18.824000000000002</v>
      </c>
      <c r="BF133" s="72" t="s">
        <v>70</v>
      </c>
      <c r="BG133" s="70">
        <v>5.3049999999999997</v>
      </c>
      <c r="BH133" s="72" t="s">
        <v>70</v>
      </c>
      <c r="BI133" s="70">
        <v>12.858000000000001</v>
      </c>
      <c r="BJ133" s="72" t="s">
        <v>70</v>
      </c>
      <c r="BK133" s="70">
        <v>1.371</v>
      </c>
      <c r="BL133" s="72" t="s">
        <v>70</v>
      </c>
      <c r="BM133" s="70">
        <v>3.5230000000000001</v>
      </c>
      <c r="BN133" s="72" t="s">
        <v>70</v>
      </c>
      <c r="BO133" s="70">
        <v>14.763999999999999</v>
      </c>
      <c r="BP133" s="72" t="s">
        <v>70</v>
      </c>
      <c r="BQ133" s="70">
        <v>900.80100000000004</v>
      </c>
      <c r="BR133" s="72" t="s">
        <v>70</v>
      </c>
      <c r="BS133" s="70">
        <v>65.581999999999994</v>
      </c>
      <c r="BT133" s="72" t="s">
        <v>70</v>
      </c>
      <c r="BU133" s="70">
        <v>152.72800000000001</v>
      </c>
      <c r="BV133" s="72" t="s">
        <v>70</v>
      </c>
      <c r="BW133" s="70">
        <v>31.518000000000001</v>
      </c>
      <c r="BX133" s="72" t="s">
        <v>70</v>
      </c>
      <c r="BY133" s="70">
        <v>14.375999999999999</v>
      </c>
      <c r="BZ133" s="72" t="s">
        <v>70</v>
      </c>
    </row>
    <row r="134" spans="1:78" s="25" customFormat="1" ht="17.25" customHeight="1" x14ac:dyDescent="0.25">
      <c r="A134" s="25">
        <v>2023</v>
      </c>
      <c r="B134" s="25" t="s">
        <v>68</v>
      </c>
      <c r="C134" s="25">
        <v>132</v>
      </c>
      <c r="D134" s="26" t="s">
        <v>202</v>
      </c>
      <c r="E134" s="70">
        <v>0.96</v>
      </c>
      <c r="F134" s="72" t="s">
        <v>70</v>
      </c>
      <c r="G134" s="70">
        <v>-12.272</v>
      </c>
      <c r="H134" s="72" t="s">
        <v>70</v>
      </c>
      <c r="I134" s="70">
        <v>4.3419999999999996</v>
      </c>
      <c r="J134" s="72" t="s">
        <v>70</v>
      </c>
      <c r="K134" s="70">
        <v>16.919</v>
      </c>
      <c r="L134" s="72" t="s">
        <v>70</v>
      </c>
      <c r="M134" s="70">
        <v>61.307000000000002</v>
      </c>
      <c r="N134" s="72" t="s">
        <v>70</v>
      </c>
      <c r="O134" s="70">
        <v>34.923000000000002</v>
      </c>
      <c r="P134" s="72" t="s">
        <v>70</v>
      </c>
      <c r="Q134" s="70">
        <v>37.930999999999997</v>
      </c>
      <c r="R134" s="72" t="s">
        <v>70</v>
      </c>
      <c r="S134" s="70">
        <v>0.79100000000000004</v>
      </c>
      <c r="T134" s="72" t="s">
        <v>70</v>
      </c>
      <c r="U134" s="70">
        <v>14.952999999999999</v>
      </c>
      <c r="V134" s="72" t="s">
        <v>70</v>
      </c>
      <c r="W134" s="70">
        <v>95.238</v>
      </c>
      <c r="X134" s="72" t="s">
        <v>70</v>
      </c>
      <c r="Y134" s="70">
        <v>56.097999999999999</v>
      </c>
      <c r="Z134" s="72" t="s">
        <v>70</v>
      </c>
      <c r="AA134" s="70">
        <v>65.66</v>
      </c>
      <c r="AB134" s="72" t="s">
        <v>70</v>
      </c>
      <c r="AC134" s="70">
        <v>63.445999999999998</v>
      </c>
      <c r="AD134" s="72" t="s">
        <v>70</v>
      </c>
      <c r="AE134" s="70">
        <v>83.992000000000004</v>
      </c>
      <c r="AF134" s="72" t="s">
        <v>70</v>
      </c>
      <c r="AG134" s="70">
        <v>24.509</v>
      </c>
      <c r="AH134" s="72" t="s">
        <v>70</v>
      </c>
      <c r="AI134" s="83">
        <v>0</v>
      </c>
      <c r="AJ134" s="72" t="s">
        <v>70</v>
      </c>
      <c r="AK134" s="70">
        <v>0.749</v>
      </c>
      <c r="AL134" s="72" t="s">
        <v>70</v>
      </c>
      <c r="AM134" s="70">
        <v>6.17</v>
      </c>
      <c r="AN134" s="72" t="s">
        <v>70</v>
      </c>
      <c r="AO134" s="70">
        <v>31.378</v>
      </c>
      <c r="AP134" s="72" t="s">
        <v>70</v>
      </c>
      <c r="AQ134" s="70">
        <v>15.661</v>
      </c>
      <c r="AR134" s="72" t="s">
        <v>70</v>
      </c>
      <c r="AS134" s="70">
        <v>3.056</v>
      </c>
      <c r="AT134" s="72" t="s">
        <v>70</v>
      </c>
      <c r="AU134" s="70">
        <v>1.849</v>
      </c>
      <c r="AV134" s="72" t="s">
        <v>70</v>
      </c>
      <c r="AW134" s="70">
        <v>505.39</v>
      </c>
      <c r="AX134" s="72" t="s">
        <v>70</v>
      </c>
      <c r="AY134" s="70">
        <v>71.018000000000001</v>
      </c>
      <c r="AZ134" s="72" t="s">
        <v>72</v>
      </c>
      <c r="BA134" s="70">
        <v>43.21</v>
      </c>
      <c r="BB134" s="72" t="s">
        <v>72</v>
      </c>
      <c r="BC134" s="70">
        <v>118.14</v>
      </c>
      <c r="BD134" s="72" t="s">
        <v>72</v>
      </c>
      <c r="BE134" s="70">
        <v>25.774999999999999</v>
      </c>
      <c r="BF134" s="72" t="s">
        <v>70</v>
      </c>
      <c r="BG134" s="70">
        <v>5.048</v>
      </c>
      <c r="BH134" s="72" t="s">
        <v>72</v>
      </c>
      <c r="BI134" s="70">
        <v>15.912000000000001</v>
      </c>
      <c r="BJ134" s="72" t="s">
        <v>70</v>
      </c>
      <c r="BK134" s="70">
        <v>1.698</v>
      </c>
      <c r="BL134" s="72" t="s">
        <v>70</v>
      </c>
      <c r="BM134" s="70">
        <v>18.068999999999999</v>
      </c>
      <c r="BN134" s="72" t="s">
        <v>70</v>
      </c>
      <c r="BO134" s="70">
        <v>8.4659999999999993</v>
      </c>
      <c r="BP134" s="72" t="s">
        <v>70</v>
      </c>
      <c r="BQ134" s="70">
        <v>1129.3119999999999</v>
      </c>
      <c r="BR134" s="72" t="s">
        <v>70</v>
      </c>
      <c r="BS134" s="70">
        <v>74.802999999999997</v>
      </c>
      <c r="BT134" s="72" t="s">
        <v>70</v>
      </c>
      <c r="BU134" s="70">
        <v>164.31</v>
      </c>
      <c r="BV134" s="72" t="s">
        <v>70</v>
      </c>
      <c r="BW134" s="70">
        <v>27.283999999999999</v>
      </c>
      <c r="BX134" s="72" t="s">
        <v>72</v>
      </c>
      <c r="BY134" s="83">
        <v>0</v>
      </c>
      <c r="BZ134" s="72" t="s">
        <v>70</v>
      </c>
    </row>
    <row r="135" spans="1:78" s="25" customFormat="1" ht="17.25" customHeight="1" x14ac:dyDescent="0.25">
      <c r="A135" s="25">
        <v>2023</v>
      </c>
      <c r="B135" s="25" t="s">
        <v>68</v>
      </c>
      <c r="C135" s="25">
        <v>133</v>
      </c>
      <c r="D135" s="26" t="s">
        <v>203</v>
      </c>
      <c r="E135" s="70">
        <v>1.1200000000000001</v>
      </c>
      <c r="F135" s="72" t="s">
        <v>70</v>
      </c>
      <c r="G135" s="70">
        <v>-5.99</v>
      </c>
      <c r="H135" s="72" t="s">
        <v>70</v>
      </c>
      <c r="I135" s="70">
        <v>4.0590000000000002</v>
      </c>
      <c r="J135" s="72" t="s">
        <v>70</v>
      </c>
      <c r="K135" s="70">
        <v>16.016999999999999</v>
      </c>
      <c r="L135" s="72" t="s">
        <v>70</v>
      </c>
      <c r="M135" s="70">
        <v>66.262</v>
      </c>
      <c r="N135" s="72" t="s">
        <v>70</v>
      </c>
      <c r="O135" s="70">
        <v>37.729999999999997</v>
      </c>
      <c r="P135" s="72" t="s">
        <v>70</v>
      </c>
      <c r="Q135" s="70">
        <v>30.901</v>
      </c>
      <c r="R135" s="72" t="s">
        <v>70</v>
      </c>
      <c r="S135" s="70">
        <v>0.91900000000000004</v>
      </c>
      <c r="T135" s="72" t="s">
        <v>70</v>
      </c>
      <c r="U135" s="70">
        <v>9.0820000000000007</v>
      </c>
      <c r="V135" s="72" t="s">
        <v>70</v>
      </c>
      <c r="W135" s="70">
        <v>97.316999999999993</v>
      </c>
      <c r="X135" s="72" t="s">
        <v>70</v>
      </c>
      <c r="Y135" s="70">
        <v>53.298000000000002</v>
      </c>
      <c r="Z135" s="72" t="s">
        <v>70</v>
      </c>
      <c r="AA135" s="70">
        <v>66.944999999999993</v>
      </c>
      <c r="AB135" s="72" t="s">
        <v>70</v>
      </c>
      <c r="AC135" s="70">
        <v>70.97</v>
      </c>
      <c r="AD135" s="72" t="s">
        <v>70</v>
      </c>
      <c r="AE135" s="70">
        <v>81.399000000000001</v>
      </c>
      <c r="AF135" s="72" t="s">
        <v>70</v>
      </c>
      <c r="AG135" s="70">
        <v>22.062000000000001</v>
      </c>
      <c r="AH135" s="72" t="s">
        <v>70</v>
      </c>
      <c r="AI135" s="70">
        <v>0.34399999999999997</v>
      </c>
      <c r="AJ135" s="72" t="s">
        <v>70</v>
      </c>
      <c r="AK135" s="70">
        <v>1.431</v>
      </c>
      <c r="AL135" s="72" t="s">
        <v>70</v>
      </c>
      <c r="AM135" s="70">
        <v>6.3659999999999997</v>
      </c>
      <c r="AN135" s="72" t="s">
        <v>70</v>
      </c>
      <c r="AO135" s="70">
        <v>24.125</v>
      </c>
      <c r="AP135" s="72" t="s">
        <v>70</v>
      </c>
      <c r="AQ135" s="70">
        <v>13.631</v>
      </c>
      <c r="AR135" s="72" t="s">
        <v>70</v>
      </c>
      <c r="AS135" s="70">
        <v>3.218</v>
      </c>
      <c r="AT135" s="72" t="s">
        <v>70</v>
      </c>
      <c r="AU135" s="70">
        <v>2.5659999999999998</v>
      </c>
      <c r="AV135" s="72" t="s">
        <v>70</v>
      </c>
      <c r="AW135" s="70">
        <v>562.30600000000004</v>
      </c>
      <c r="AX135" s="72" t="s">
        <v>70</v>
      </c>
      <c r="AY135" s="70">
        <v>60.561999999999998</v>
      </c>
      <c r="AZ135" s="72" t="s">
        <v>70</v>
      </c>
      <c r="BA135" s="70">
        <v>61.703000000000003</v>
      </c>
      <c r="BB135" s="72" t="s">
        <v>70</v>
      </c>
      <c r="BC135" s="70">
        <v>134.90799999999999</v>
      </c>
      <c r="BD135" s="72" t="s">
        <v>70</v>
      </c>
      <c r="BE135" s="70">
        <v>27.306999999999999</v>
      </c>
      <c r="BF135" s="72" t="s">
        <v>70</v>
      </c>
      <c r="BG135" s="70">
        <v>6.1189999999999998</v>
      </c>
      <c r="BH135" s="72" t="s">
        <v>70</v>
      </c>
      <c r="BI135" s="70">
        <v>15.005000000000001</v>
      </c>
      <c r="BJ135" s="72" t="s">
        <v>70</v>
      </c>
      <c r="BK135" s="70">
        <v>1.042</v>
      </c>
      <c r="BL135" s="72" t="s">
        <v>70</v>
      </c>
      <c r="BM135" s="70">
        <v>9.5990000000000002</v>
      </c>
      <c r="BN135" s="72" t="s">
        <v>70</v>
      </c>
      <c r="BO135" s="70">
        <v>5.9489999999999998</v>
      </c>
      <c r="BP135" s="72" t="s">
        <v>70</v>
      </c>
      <c r="BQ135" s="70">
        <v>897.32299999999998</v>
      </c>
      <c r="BR135" s="72" t="s">
        <v>70</v>
      </c>
      <c r="BS135" s="70">
        <v>67.566999999999993</v>
      </c>
      <c r="BT135" s="72" t="s">
        <v>70</v>
      </c>
      <c r="BU135" s="70">
        <v>138.09399999999999</v>
      </c>
      <c r="BV135" s="72" t="s">
        <v>70</v>
      </c>
      <c r="BW135" s="70">
        <v>34.222000000000001</v>
      </c>
      <c r="BX135" s="72" t="s">
        <v>70</v>
      </c>
      <c r="BY135" s="70">
        <v>17.847999999999999</v>
      </c>
      <c r="BZ135" s="72" t="s">
        <v>70</v>
      </c>
    </row>
    <row r="136" spans="1:78" s="25" customFormat="1" ht="17.25" customHeight="1" x14ac:dyDescent="0.25">
      <c r="A136" s="25">
        <v>2023</v>
      </c>
      <c r="B136" s="25" t="s">
        <v>68</v>
      </c>
      <c r="C136" s="25">
        <v>134</v>
      </c>
      <c r="D136" s="26" t="s">
        <v>204</v>
      </c>
      <c r="E136" s="70">
        <v>0.97</v>
      </c>
      <c r="F136" s="72" t="s">
        <v>70</v>
      </c>
      <c r="G136" s="70">
        <v>14.153</v>
      </c>
      <c r="H136" s="72" t="s">
        <v>70</v>
      </c>
      <c r="I136" s="70">
        <v>5.5510000000000002</v>
      </c>
      <c r="J136" s="72" t="s">
        <v>70</v>
      </c>
      <c r="K136" s="70">
        <v>8.1440000000000001</v>
      </c>
      <c r="L136" s="72" t="s">
        <v>70</v>
      </c>
      <c r="M136" s="70">
        <v>70.891000000000005</v>
      </c>
      <c r="N136" s="72" t="s">
        <v>70</v>
      </c>
      <c r="O136" s="70">
        <v>56.436</v>
      </c>
      <c r="P136" s="72" t="s">
        <v>70</v>
      </c>
      <c r="Q136" s="70">
        <v>30</v>
      </c>
      <c r="R136" s="72" t="s">
        <v>70</v>
      </c>
      <c r="S136" s="70">
        <v>1.788</v>
      </c>
      <c r="T136" s="72" t="s">
        <v>70</v>
      </c>
      <c r="U136" s="70">
        <v>8.6539999999999999</v>
      </c>
      <c r="V136" s="72" t="s">
        <v>70</v>
      </c>
      <c r="W136" s="70">
        <v>94.659000000000006</v>
      </c>
      <c r="X136" s="72" t="s">
        <v>70</v>
      </c>
      <c r="Y136" s="70">
        <v>55.643999999999998</v>
      </c>
      <c r="Z136" s="72" t="s">
        <v>70</v>
      </c>
      <c r="AA136" s="70">
        <v>67.58</v>
      </c>
      <c r="AB136" s="72" t="s">
        <v>70</v>
      </c>
      <c r="AC136" s="70">
        <v>71.873999999999995</v>
      </c>
      <c r="AD136" s="72" t="s">
        <v>70</v>
      </c>
      <c r="AE136" s="70">
        <v>79.572000000000003</v>
      </c>
      <c r="AF136" s="72" t="s">
        <v>70</v>
      </c>
      <c r="AG136" s="70">
        <v>27.084</v>
      </c>
      <c r="AH136" s="72" t="s">
        <v>70</v>
      </c>
      <c r="AI136" s="70">
        <v>0.60299999999999998</v>
      </c>
      <c r="AJ136" s="72" t="s">
        <v>70</v>
      </c>
      <c r="AK136" s="70">
        <v>0.75900000000000001</v>
      </c>
      <c r="AL136" s="72" t="s">
        <v>70</v>
      </c>
      <c r="AM136" s="70">
        <v>5.452</v>
      </c>
      <c r="AN136" s="72" t="s">
        <v>70</v>
      </c>
      <c r="AO136" s="70">
        <v>22.175000000000001</v>
      </c>
      <c r="AP136" s="72" t="s">
        <v>70</v>
      </c>
      <c r="AQ136" s="70">
        <v>12.363</v>
      </c>
      <c r="AR136" s="72" t="s">
        <v>70</v>
      </c>
      <c r="AS136" s="70">
        <v>1.2470000000000001</v>
      </c>
      <c r="AT136" s="72" t="s">
        <v>70</v>
      </c>
      <c r="AU136" s="70">
        <v>1.823</v>
      </c>
      <c r="AV136" s="72" t="s">
        <v>70</v>
      </c>
      <c r="AW136" s="70">
        <v>603.31200000000001</v>
      </c>
      <c r="AX136" s="72" t="s">
        <v>70</v>
      </c>
      <c r="AY136" s="70">
        <v>60.786000000000001</v>
      </c>
      <c r="AZ136" s="72" t="s">
        <v>70</v>
      </c>
      <c r="BA136" s="70">
        <v>67.331000000000003</v>
      </c>
      <c r="BB136" s="72" t="s">
        <v>72</v>
      </c>
      <c r="BC136" s="70">
        <v>137.28299999999999</v>
      </c>
      <c r="BD136" s="72" t="s">
        <v>72</v>
      </c>
      <c r="BE136" s="70">
        <v>19.163</v>
      </c>
      <c r="BF136" s="72" t="s">
        <v>70</v>
      </c>
      <c r="BG136" s="70">
        <v>4.79</v>
      </c>
      <c r="BH136" s="72" t="s">
        <v>70</v>
      </c>
      <c r="BI136" s="70">
        <v>12.920999999999999</v>
      </c>
      <c r="BJ136" s="72" t="s">
        <v>70</v>
      </c>
      <c r="BK136" s="70">
        <v>3.6179999999999999</v>
      </c>
      <c r="BL136" s="72" t="s">
        <v>70</v>
      </c>
      <c r="BM136" s="70">
        <v>4.4569999999999999</v>
      </c>
      <c r="BN136" s="72" t="s">
        <v>70</v>
      </c>
      <c r="BO136" s="70">
        <v>23.934000000000001</v>
      </c>
      <c r="BP136" s="72" t="s">
        <v>70</v>
      </c>
      <c r="BQ136" s="70">
        <v>883.548</v>
      </c>
      <c r="BR136" s="72" t="s">
        <v>70</v>
      </c>
      <c r="BS136" s="70">
        <v>53.287999999999997</v>
      </c>
      <c r="BT136" s="72" t="s">
        <v>70</v>
      </c>
      <c r="BU136" s="70">
        <v>156.46100000000001</v>
      </c>
      <c r="BV136" s="72" t="s">
        <v>70</v>
      </c>
      <c r="BW136" s="70">
        <v>36.593000000000004</v>
      </c>
      <c r="BX136" s="72" t="s">
        <v>72</v>
      </c>
      <c r="BY136" s="70">
        <v>9.0909999999999993</v>
      </c>
      <c r="BZ136" s="72" t="s">
        <v>70</v>
      </c>
    </row>
    <row r="137" spans="1:78" s="25" customFormat="1" ht="17.25" customHeight="1" x14ac:dyDescent="0.25">
      <c r="A137" s="25">
        <v>2023</v>
      </c>
      <c r="B137" s="25" t="s">
        <v>68</v>
      </c>
      <c r="C137" s="25">
        <v>135</v>
      </c>
      <c r="D137" s="26" t="s">
        <v>205</v>
      </c>
      <c r="E137" s="70">
        <v>0.9</v>
      </c>
      <c r="F137" s="72" t="s">
        <v>70</v>
      </c>
      <c r="G137" s="70">
        <v>-15.305</v>
      </c>
      <c r="H137" s="72" t="s">
        <v>70</v>
      </c>
      <c r="I137" s="70">
        <v>3.4169999999999998</v>
      </c>
      <c r="J137" s="72" t="s">
        <v>70</v>
      </c>
      <c r="K137" s="70">
        <v>15.163</v>
      </c>
      <c r="L137" s="72" t="s">
        <v>70</v>
      </c>
      <c r="M137" s="70">
        <v>63.256</v>
      </c>
      <c r="N137" s="72" t="s">
        <v>70</v>
      </c>
      <c r="O137" s="70">
        <v>42.244999999999997</v>
      </c>
      <c r="P137" s="72" t="s">
        <v>70</v>
      </c>
      <c r="Q137" s="70">
        <v>40.475999999999999</v>
      </c>
      <c r="R137" s="72" t="s">
        <v>70</v>
      </c>
      <c r="S137" s="70">
        <v>0.151</v>
      </c>
      <c r="T137" s="72" t="s">
        <v>70</v>
      </c>
      <c r="U137" s="70">
        <v>13.407999999999999</v>
      </c>
      <c r="V137" s="72" t="s">
        <v>70</v>
      </c>
      <c r="W137" s="70">
        <v>98.063000000000002</v>
      </c>
      <c r="X137" s="72" t="s">
        <v>70</v>
      </c>
      <c r="Y137" s="70">
        <v>57.756</v>
      </c>
      <c r="Z137" s="72" t="s">
        <v>70</v>
      </c>
      <c r="AA137" s="70">
        <v>61.503999999999998</v>
      </c>
      <c r="AB137" s="72" t="s">
        <v>70</v>
      </c>
      <c r="AC137" s="70">
        <v>73.165999999999997</v>
      </c>
      <c r="AD137" s="72" t="s">
        <v>70</v>
      </c>
      <c r="AE137" s="70">
        <v>80.052000000000007</v>
      </c>
      <c r="AF137" s="72" t="s">
        <v>70</v>
      </c>
      <c r="AG137" s="70">
        <v>21.751999999999999</v>
      </c>
      <c r="AH137" s="72" t="s">
        <v>70</v>
      </c>
      <c r="AI137" s="83">
        <v>0</v>
      </c>
      <c r="AJ137" s="72" t="s">
        <v>70</v>
      </c>
      <c r="AK137" s="70">
        <v>2.1920000000000002</v>
      </c>
      <c r="AL137" s="72" t="s">
        <v>70</v>
      </c>
      <c r="AM137" s="70">
        <v>5.2839999999999998</v>
      </c>
      <c r="AN137" s="72" t="s">
        <v>70</v>
      </c>
      <c r="AO137" s="70">
        <v>24.594999999999999</v>
      </c>
      <c r="AP137" s="72" t="s">
        <v>70</v>
      </c>
      <c r="AQ137" s="70">
        <v>14.794</v>
      </c>
      <c r="AR137" s="72" t="s">
        <v>70</v>
      </c>
      <c r="AS137" s="70">
        <v>1.9219999999999999</v>
      </c>
      <c r="AT137" s="72" t="s">
        <v>70</v>
      </c>
      <c r="AU137" s="70">
        <v>3.49</v>
      </c>
      <c r="AV137" s="72" t="s">
        <v>70</v>
      </c>
      <c r="AW137" s="70">
        <v>556.41499999999996</v>
      </c>
      <c r="AX137" s="72" t="s">
        <v>70</v>
      </c>
      <c r="AY137" s="70">
        <v>77.427999999999997</v>
      </c>
      <c r="AZ137" s="72" t="s">
        <v>72</v>
      </c>
      <c r="BA137" s="70">
        <v>51.634999999999998</v>
      </c>
      <c r="BB137" s="72" t="s">
        <v>70</v>
      </c>
      <c r="BC137" s="70">
        <v>117.39400000000001</v>
      </c>
      <c r="BD137" s="72" t="s">
        <v>72</v>
      </c>
      <c r="BE137" s="70">
        <v>43.628999999999998</v>
      </c>
      <c r="BF137" s="72" t="s">
        <v>70</v>
      </c>
      <c r="BG137" s="70">
        <v>7.06</v>
      </c>
      <c r="BH137" s="72" t="s">
        <v>70</v>
      </c>
      <c r="BI137" s="70">
        <v>16.5</v>
      </c>
      <c r="BJ137" s="72" t="s">
        <v>70</v>
      </c>
      <c r="BK137" s="70">
        <v>1.044</v>
      </c>
      <c r="BL137" s="72" t="s">
        <v>70</v>
      </c>
      <c r="BM137" s="70">
        <v>5.8769999999999998</v>
      </c>
      <c r="BN137" s="72" t="s">
        <v>70</v>
      </c>
      <c r="BO137" s="83">
        <v>0</v>
      </c>
      <c r="BP137" s="72" t="s">
        <v>70</v>
      </c>
      <c r="BQ137" s="70">
        <v>1202.133</v>
      </c>
      <c r="BR137" s="72" t="s">
        <v>70</v>
      </c>
      <c r="BS137" s="70">
        <v>96.225999999999999</v>
      </c>
      <c r="BT137" s="72" t="s">
        <v>70</v>
      </c>
      <c r="BU137" s="70">
        <v>140.96199999999999</v>
      </c>
      <c r="BV137" s="72" t="s">
        <v>70</v>
      </c>
      <c r="BW137" s="70">
        <v>20.672000000000001</v>
      </c>
      <c r="BX137" s="72" t="s">
        <v>70</v>
      </c>
      <c r="BY137" s="70">
        <v>29.72</v>
      </c>
      <c r="BZ137" s="72" t="s">
        <v>72</v>
      </c>
    </row>
    <row r="138" spans="1:78" s="25" customFormat="1" ht="17.25" customHeight="1" x14ac:dyDescent="0.25">
      <c r="A138" s="25">
        <v>2023</v>
      </c>
      <c r="B138" s="25" t="s">
        <v>68</v>
      </c>
      <c r="C138" s="25">
        <v>136</v>
      </c>
      <c r="D138" s="26" t="s">
        <v>206</v>
      </c>
      <c r="E138" s="70">
        <v>1</v>
      </c>
      <c r="F138" s="72" t="s">
        <v>70</v>
      </c>
      <c r="G138" s="70">
        <v>10.236000000000001</v>
      </c>
      <c r="H138" s="72" t="s">
        <v>70</v>
      </c>
      <c r="I138" s="70">
        <v>6.2110000000000003</v>
      </c>
      <c r="J138" s="72" t="s">
        <v>70</v>
      </c>
      <c r="K138" s="70">
        <v>11.048999999999999</v>
      </c>
      <c r="L138" s="72" t="s">
        <v>70</v>
      </c>
      <c r="M138" s="70">
        <v>69.8</v>
      </c>
      <c r="N138" s="72" t="s">
        <v>70</v>
      </c>
      <c r="O138" s="70">
        <v>47.122</v>
      </c>
      <c r="P138" s="72" t="s">
        <v>70</v>
      </c>
      <c r="Q138" s="70">
        <v>26.087</v>
      </c>
      <c r="R138" s="72" t="s">
        <v>70</v>
      </c>
      <c r="S138" s="70">
        <v>1.0549999999999999</v>
      </c>
      <c r="T138" s="72" t="s">
        <v>70</v>
      </c>
      <c r="U138" s="70">
        <v>11.023999999999999</v>
      </c>
      <c r="V138" s="72" t="s">
        <v>70</v>
      </c>
      <c r="W138" s="70">
        <v>98.067999999999998</v>
      </c>
      <c r="X138" s="72" t="s">
        <v>70</v>
      </c>
      <c r="Y138" s="70">
        <v>53.701999999999998</v>
      </c>
      <c r="Z138" s="72" t="s">
        <v>70</v>
      </c>
      <c r="AA138" s="70">
        <v>64.947000000000003</v>
      </c>
      <c r="AB138" s="72" t="s">
        <v>70</v>
      </c>
      <c r="AC138" s="70">
        <v>77.608000000000004</v>
      </c>
      <c r="AD138" s="72" t="s">
        <v>70</v>
      </c>
      <c r="AE138" s="70">
        <v>83.912000000000006</v>
      </c>
      <c r="AF138" s="72" t="s">
        <v>70</v>
      </c>
      <c r="AG138" s="70">
        <v>15.954000000000001</v>
      </c>
      <c r="AH138" s="72" t="s">
        <v>70</v>
      </c>
      <c r="AI138" s="70">
        <v>0.47499999999999998</v>
      </c>
      <c r="AJ138" s="72" t="s">
        <v>70</v>
      </c>
      <c r="AK138" s="70">
        <v>1.643</v>
      </c>
      <c r="AL138" s="72" t="s">
        <v>70</v>
      </c>
      <c r="AM138" s="70">
        <v>4.7539999999999996</v>
      </c>
      <c r="AN138" s="72" t="s">
        <v>70</v>
      </c>
      <c r="AO138" s="70">
        <v>22.914999999999999</v>
      </c>
      <c r="AP138" s="72" t="s">
        <v>70</v>
      </c>
      <c r="AQ138" s="70">
        <v>10.85</v>
      </c>
      <c r="AR138" s="72" t="s">
        <v>70</v>
      </c>
      <c r="AS138" s="70">
        <v>2.2149999999999999</v>
      </c>
      <c r="AT138" s="72" t="s">
        <v>70</v>
      </c>
      <c r="AU138" s="70">
        <v>2.6930000000000001</v>
      </c>
      <c r="AV138" s="72" t="s">
        <v>70</v>
      </c>
      <c r="AW138" s="70">
        <v>491.35</v>
      </c>
      <c r="AX138" s="72" t="s">
        <v>70</v>
      </c>
      <c r="AY138" s="70">
        <v>64.869</v>
      </c>
      <c r="AZ138" s="72" t="s">
        <v>70</v>
      </c>
      <c r="BA138" s="70">
        <v>52.996000000000002</v>
      </c>
      <c r="BB138" s="72" t="s">
        <v>70</v>
      </c>
      <c r="BC138" s="70">
        <v>141.13900000000001</v>
      </c>
      <c r="BD138" s="72" t="s">
        <v>72</v>
      </c>
      <c r="BE138" s="70">
        <v>14.404999999999999</v>
      </c>
      <c r="BF138" s="72" t="s">
        <v>70</v>
      </c>
      <c r="BG138" s="70">
        <v>9.0630000000000006</v>
      </c>
      <c r="BH138" s="72" t="s">
        <v>70</v>
      </c>
      <c r="BI138" s="70">
        <v>14.297000000000001</v>
      </c>
      <c r="BJ138" s="72" t="s">
        <v>70</v>
      </c>
      <c r="BK138" s="70">
        <v>4.016</v>
      </c>
      <c r="BL138" s="72" t="s">
        <v>70</v>
      </c>
      <c r="BM138" s="70">
        <v>5.234</v>
      </c>
      <c r="BN138" s="72" t="s">
        <v>70</v>
      </c>
      <c r="BO138" s="70">
        <v>3.7069999999999999</v>
      </c>
      <c r="BP138" s="72" t="s">
        <v>70</v>
      </c>
      <c r="BQ138" s="70">
        <v>879.62400000000002</v>
      </c>
      <c r="BR138" s="72" t="s">
        <v>70</v>
      </c>
      <c r="BS138" s="70">
        <v>54.398000000000003</v>
      </c>
      <c r="BT138" s="72" t="s">
        <v>70</v>
      </c>
      <c r="BU138" s="70">
        <v>130.131</v>
      </c>
      <c r="BV138" s="72" t="s">
        <v>70</v>
      </c>
      <c r="BW138" s="70">
        <v>39.500999999999998</v>
      </c>
      <c r="BX138" s="72" t="s">
        <v>72</v>
      </c>
      <c r="BY138" s="70">
        <v>13.53</v>
      </c>
      <c r="BZ138" s="72" t="s">
        <v>70</v>
      </c>
    </row>
    <row r="139" spans="1:78" s="25" customFormat="1" ht="17.25" customHeight="1" x14ac:dyDescent="0.25">
      <c r="A139" s="25">
        <v>2023</v>
      </c>
      <c r="B139" s="25" t="s">
        <v>68</v>
      </c>
      <c r="C139" s="25">
        <v>137</v>
      </c>
      <c r="D139" s="26" t="s">
        <v>207</v>
      </c>
      <c r="E139" s="70">
        <v>1.03</v>
      </c>
      <c r="F139" s="72" t="s">
        <v>70</v>
      </c>
      <c r="G139" s="70">
        <v>2.206</v>
      </c>
      <c r="H139" s="72" t="s">
        <v>70</v>
      </c>
      <c r="I139" s="70">
        <v>3.661</v>
      </c>
      <c r="J139" s="72" t="s">
        <v>70</v>
      </c>
      <c r="K139" s="70">
        <v>25.422000000000001</v>
      </c>
      <c r="L139" s="72" t="s">
        <v>70</v>
      </c>
      <c r="M139" s="70">
        <v>70.040999999999997</v>
      </c>
      <c r="N139" s="72" t="s">
        <v>70</v>
      </c>
      <c r="O139" s="70">
        <v>37.008000000000003</v>
      </c>
      <c r="P139" s="72" t="s">
        <v>70</v>
      </c>
      <c r="Q139" s="70">
        <v>28.292999999999999</v>
      </c>
      <c r="R139" s="72" t="s">
        <v>70</v>
      </c>
      <c r="S139" s="70">
        <v>0.90900000000000003</v>
      </c>
      <c r="T139" s="72" t="s">
        <v>72</v>
      </c>
      <c r="U139" s="70">
        <v>7.843</v>
      </c>
      <c r="V139" s="72" t="s">
        <v>70</v>
      </c>
      <c r="W139" s="70">
        <v>97.379000000000005</v>
      </c>
      <c r="X139" s="72" t="s">
        <v>70</v>
      </c>
      <c r="Y139" s="70">
        <v>55.88</v>
      </c>
      <c r="Z139" s="72" t="s">
        <v>70</v>
      </c>
      <c r="AA139" s="70">
        <v>58.594000000000001</v>
      </c>
      <c r="AB139" s="72" t="s">
        <v>70</v>
      </c>
      <c r="AC139" s="70">
        <v>76.058999999999997</v>
      </c>
      <c r="AD139" s="72" t="s">
        <v>70</v>
      </c>
      <c r="AE139" s="70">
        <v>79.298000000000002</v>
      </c>
      <c r="AF139" s="72" t="s">
        <v>70</v>
      </c>
      <c r="AG139" s="70">
        <v>19.236999999999998</v>
      </c>
      <c r="AH139" s="72" t="s">
        <v>70</v>
      </c>
      <c r="AI139" s="83">
        <v>0</v>
      </c>
      <c r="AJ139" s="72" t="s">
        <v>70</v>
      </c>
      <c r="AK139" s="70">
        <v>1.1180000000000001</v>
      </c>
      <c r="AL139" s="72" t="s">
        <v>70</v>
      </c>
      <c r="AM139" s="70">
        <v>6.274</v>
      </c>
      <c r="AN139" s="72" t="s">
        <v>70</v>
      </c>
      <c r="AO139" s="70">
        <v>24.914999999999999</v>
      </c>
      <c r="AP139" s="72" t="s">
        <v>70</v>
      </c>
      <c r="AQ139" s="70">
        <v>11.645</v>
      </c>
      <c r="AR139" s="72" t="s">
        <v>70</v>
      </c>
      <c r="AS139" s="70">
        <v>0.78700000000000003</v>
      </c>
      <c r="AT139" s="72" t="s">
        <v>70</v>
      </c>
      <c r="AU139" s="70">
        <v>2.2930000000000001</v>
      </c>
      <c r="AV139" s="72" t="s">
        <v>70</v>
      </c>
      <c r="AW139" s="70">
        <v>632.28599999999994</v>
      </c>
      <c r="AX139" s="72" t="s">
        <v>72</v>
      </c>
      <c r="AY139" s="70">
        <v>81.451999999999998</v>
      </c>
      <c r="AZ139" s="72" t="s">
        <v>72</v>
      </c>
      <c r="BA139" s="70">
        <v>82.620999999999995</v>
      </c>
      <c r="BB139" s="72" t="s">
        <v>72</v>
      </c>
      <c r="BC139" s="70">
        <v>81.703000000000003</v>
      </c>
      <c r="BD139" s="72" t="s">
        <v>72</v>
      </c>
      <c r="BE139" s="70">
        <v>18.934999999999999</v>
      </c>
      <c r="BF139" s="72" t="s">
        <v>72</v>
      </c>
      <c r="BG139" s="70">
        <v>4.4960000000000004</v>
      </c>
      <c r="BH139" s="72" t="s">
        <v>72</v>
      </c>
      <c r="BI139" s="70">
        <v>14.834</v>
      </c>
      <c r="BJ139" s="72" t="s">
        <v>70</v>
      </c>
      <c r="BK139" s="70">
        <v>1.373</v>
      </c>
      <c r="BL139" s="72" t="s">
        <v>70</v>
      </c>
      <c r="BM139" s="70">
        <v>9.2119999999999997</v>
      </c>
      <c r="BN139" s="72" t="s">
        <v>70</v>
      </c>
      <c r="BO139" s="70">
        <v>41.966000000000001</v>
      </c>
      <c r="BP139" s="72" t="s">
        <v>70</v>
      </c>
      <c r="BQ139" s="70">
        <v>1090.5989999999999</v>
      </c>
      <c r="BR139" s="72" t="s">
        <v>72</v>
      </c>
      <c r="BS139" s="70">
        <v>44.218000000000004</v>
      </c>
      <c r="BT139" s="72" t="s">
        <v>70</v>
      </c>
      <c r="BU139" s="70">
        <v>144.87899999999999</v>
      </c>
      <c r="BV139" s="72" t="s">
        <v>72</v>
      </c>
      <c r="BW139" s="70">
        <v>23.812999999999999</v>
      </c>
      <c r="BX139" s="72" t="s">
        <v>72</v>
      </c>
      <c r="BY139" s="70">
        <v>84.322000000000003</v>
      </c>
      <c r="BZ139" s="72" t="s">
        <v>70</v>
      </c>
    </row>
    <row r="140" spans="1:78" s="25" customFormat="1" ht="17.25" customHeight="1" x14ac:dyDescent="0.25">
      <c r="A140" s="25">
        <v>2023</v>
      </c>
      <c r="B140" s="25" t="s">
        <v>68</v>
      </c>
      <c r="C140" s="25">
        <v>138</v>
      </c>
      <c r="D140" s="26" t="s">
        <v>208</v>
      </c>
      <c r="E140" s="70">
        <v>1.08</v>
      </c>
      <c r="F140" s="72" t="s">
        <v>70</v>
      </c>
      <c r="G140" s="70">
        <v>0.40500000000000003</v>
      </c>
      <c r="H140" s="72" t="s">
        <v>70</v>
      </c>
      <c r="I140" s="70">
        <v>4.2480000000000002</v>
      </c>
      <c r="J140" s="72" t="s">
        <v>70</v>
      </c>
      <c r="K140" s="70">
        <v>7.6470000000000002</v>
      </c>
      <c r="L140" s="72" t="s">
        <v>70</v>
      </c>
      <c r="M140" s="70">
        <v>69.427000000000007</v>
      </c>
      <c r="N140" s="72" t="s">
        <v>70</v>
      </c>
      <c r="O140" s="70">
        <v>55.923999999999999</v>
      </c>
      <c r="P140" s="72" t="s">
        <v>70</v>
      </c>
      <c r="Q140" s="70">
        <v>21.280999999999999</v>
      </c>
      <c r="R140" s="72" t="s">
        <v>70</v>
      </c>
      <c r="S140" s="70">
        <v>1.9690000000000001</v>
      </c>
      <c r="T140" s="72" t="s">
        <v>70</v>
      </c>
      <c r="U140" s="70">
        <v>9.266</v>
      </c>
      <c r="V140" s="72" t="s">
        <v>70</v>
      </c>
      <c r="W140" s="70">
        <v>97.334000000000003</v>
      </c>
      <c r="X140" s="72" t="s">
        <v>70</v>
      </c>
      <c r="Y140" s="70">
        <v>53.915999999999997</v>
      </c>
      <c r="Z140" s="72" t="s">
        <v>70</v>
      </c>
      <c r="AA140" s="70">
        <v>71.212000000000003</v>
      </c>
      <c r="AB140" s="72" t="s">
        <v>70</v>
      </c>
      <c r="AC140" s="70">
        <v>74.198999999999998</v>
      </c>
      <c r="AD140" s="72" t="s">
        <v>70</v>
      </c>
      <c r="AE140" s="70">
        <v>79.691999999999993</v>
      </c>
      <c r="AF140" s="72" t="s">
        <v>70</v>
      </c>
      <c r="AG140" s="70">
        <v>13.04</v>
      </c>
      <c r="AH140" s="72" t="s">
        <v>70</v>
      </c>
      <c r="AI140" s="70">
        <v>0.33600000000000002</v>
      </c>
      <c r="AJ140" s="72" t="s">
        <v>70</v>
      </c>
      <c r="AK140" s="70">
        <v>1.883</v>
      </c>
      <c r="AL140" s="72" t="s">
        <v>70</v>
      </c>
      <c r="AM140" s="70">
        <v>4.9009999999999998</v>
      </c>
      <c r="AN140" s="72" t="s">
        <v>70</v>
      </c>
      <c r="AO140" s="70">
        <v>20.838999999999999</v>
      </c>
      <c r="AP140" s="72" t="s">
        <v>70</v>
      </c>
      <c r="AQ140" s="70">
        <v>10.895</v>
      </c>
      <c r="AR140" s="72" t="s">
        <v>70</v>
      </c>
      <c r="AS140" s="70">
        <v>1.4470000000000001</v>
      </c>
      <c r="AT140" s="72" t="s">
        <v>70</v>
      </c>
      <c r="AU140" s="70">
        <v>2.0190000000000001</v>
      </c>
      <c r="AV140" s="72" t="s">
        <v>70</v>
      </c>
      <c r="AW140" s="70">
        <v>606.45899999999995</v>
      </c>
      <c r="AX140" s="72" t="s">
        <v>70</v>
      </c>
      <c r="AY140" s="70">
        <v>62.652999999999999</v>
      </c>
      <c r="AZ140" s="72" t="s">
        <v>72</v>
      </c>
      <c r="BA140" s="70">
        <v>72.489999999999995</v>
      </c>
      <c r="BB140" s="72" t="s">
        <v>72</v>
      </c>
      <c r="BC140" s="70">
        <v>141.53700000000001</v>
      </c>
      <c r="BD140" s="72" t="s">
        <v>72</v>
      </c>
      <c r="BE140" s="70">
        <v>14.481999999999999</v>
      </c>
      <c r="BF140" s="72" t="s">
        <v>70</v>
      </c>
      <c r="BG140" s="70">
        <v>7.7039999999999997</v>
      </c>
      <c r="BH140" s="72" t="s">
        <v>72</v>
      </c>
      <c r="BI140" s="70">
        <v>11.045</v>
      </c>
      <c r="BJ140" s="72" t="s">
        <v>70</v>
      </c>
      <c r="BK140" s="70">
        <v>0.754</v>
      </c>
      <c r="BL140" s="72" t="s">
        <v>70</v>
      </c>
      <c r="BM140" s="70">
        <v>6.4320000000000004</v>
      </c>
      <c r="BN140" s="72" t="s">
        <v>70</v>
      </c>
      <c r="BO140" s="70">
        <v>15.163</v>
      </c>
      <c r="BP140" s="72" t="s">
        <v>70</v>
      </c>
      <c r="BQ140" s="70">
        <v>864.53</v>
      </c>
      <c r="BR140" s="72" t="s">
        <v>70</v>
      </c>
      <c r="BS140" s="70">
        <v>36.042999999999999</v>
      </c>
      <c r="BT140" s="72" t="s">
        <v>70</v>
      </c>
      <c r="BU140" s="70">
        <v>154.988</v>
      </c>
      <c r="BV140" s="72" t="s">
        <v>70</v>
      </c>
      <c r="BW140" s="70">
        <v>41.631999999999998</v>
      </c>
      <c r="BX140" s="72" t="s">
        <v>72</v>
      </c>
      <c r="BY140" s="70">
        <v>28.888000000000002</v>
      </c>
      <c r="BZ140" s="72" t="s">
        <v>72</v>
      </c>
    </row>
    <row r="141" spans="1:78" s="25" customFormat="1" ht="17.25" customHeight="1" x14ac:dyDescent="0.25">
      <c r="A141" s="25">
        <v>2023</v>
      </c>
      <c r="B141" s="25" t="s">
        <v>68</v>
      </c>
      <c r="C141" s="25">
        <v>139</v>
      </c>
      <c r="D141" s="26" t="s">
        <v>209</v>
      </c>
      <c r="E141" s="70">
        <v>1.08</v>
      </c>
      <c r="F141" s="72" t="s">
        <v>70</v>
      </c>
      <c r="G141" s="70">
        <v>5.1849999999999996</v>
      </c>
      <c r="H141" s="72" t="s">
        <v>70</v>
      </c>
      <c r="I141" s="70">
        <v>5.6050000000000004</v>
      </c>
      <c r="J141" s="72" t="s">
        <v>70</v>
      </c>
      <c r="K141" s="70">
        <v>10.244999999999999</v>
      </c>
      <c r="L141" s="72" t="s">
        <v>70</v>
      </c>
      <c r="M141" s="70">
        <v>68.536000000000001</v>
      </c>
      <c r="N141" s="72" t="s">
        <v>70</v>
      </c>
      <c r="O141" s="70">
        <v>44.408000000000001</v>
      </c>
      <c r="P141" s="72" t="s">
        <v>70</v>
      </c>
      <c r="Q141" s="70">
        <v>30.206</v>
      </c>
      <c r="R141" s="72" t="s">
        <v>70</v>
      </c>
      <c r="S141" s="70">
        <v>1.27</v>
      </c>
      <c r="T141" s="72" t="s">
        <v>70</v>
      </c>
      <c r="U141" s="70">
        <v>6.7990000000000004</v>
      </c>
      <c r="V141" s="72" t="s">
        <v>70</v>
      </c>
      <c r="W141" s="70">
        <v>95.866</v>
      </c>
      <c r="X141" s="72" t="s">
        <v>70</v>
      </c>
      <c r="Y141" s="70">
        <v>51.953000000000003</v>
      </c>
      <c r="Z141" s="72" t="s">
        <v>70</v>
      </c>
      <c r="AA141" s="70">
        <v>63.746000000000002</v>
      </c>
      <c r="AB141" s="72" t="s">
        <v>70</v>
      </c>
      <c r="AC141" s="70">
        <v>73.905000000000001</v>
      </c>
      <c r="AD141" s="72" t="s">
        <v>70</v>
      </c>
      <c r="AE141" s="70">
        <v>80.721999999999994</v>
      </c>
      <c r="AF141" s="72" t="s">
        <v>70</v>
      </c>
      <c r="AG141" s="70">
        <v>21.943000000000001</v>
      </c>
      <c r="AH141" s="72" t="s">
        <v>70</v>
      </c>
      <c r="AI141" s="70">
        <v>0.2</v>
      </c>
      <c r="AJ141" s="72" t="s">
        <v>70</v>
      </c>
      <c r="AK141" s="70">
        <v>0.94399999999999995</v>
      </c>
      <c r="AL141" s="72" t="s">
        <v>70</v>
      </c>
      <c r="AM141" s="70">
        <v>5.8460000000000001</v>
      </c>
      <c r="AN141" s="72" t="s">
        <v>70</v>
      </c>
      <c r="AO141" s="70">
        <v>23.123999999999999</v>
      </c>
      <c r="AP141" s="72" t="s">
        <v>70</v>
      </c>
      <c r="AQ141" s="70">
        <v>11.972</v>
      </c>
      <c r="AR141" s="72" t="s">
        <v>70</v>
      </c>
      <c r="AS141" s="70">
        <v>2.4420000000000002</v>
      </c>
      <c r="AT141" s="72" t="s">
        <v>70</v>
      </c>
      <c r="AU141" s="70">
        <v>2.8450000000000002</v>
      </c>
      <c r="AV141" s="72" t="s">
        <v>70</v>
      </c>
      <c r="AW141" s="70">
        <v>492.24299999999999</v>
      </c>
      <c r="AX141" s="72" t="s">
        <v>70</v>
      </c>
      <c r="AY141" s="70">
        <v>61.256</v>
      </c>
      <c r="AZ141" s="72" t="s">
        <v>70</v>
      </c>
      <c r="BA141" s="70">
        <v>46.570999999999998</v>
      </c>
      <c r="BB141" s="72" t="s">
        <v>70</v>
      </c>
      <c r="BC141" s="70">
        <v>122.89400000000001</v>
      </c>
      <c r="BD141" s="72" t="s">
        <v>70</v>
      </c>
      <c r="BE141" s="70">
        <v>28.440999999999999</v>
      </c>
      <c r="BF141" s="72" t="s">
        <v>70</v>
      </c>
      <c r="BG141" s="70">
        <v>5.6459999999999999</v>
      </c>
      <c r="BH141" s="72" t="s">
        <v>70</v>
      </c>
      <c r="BI141" s="70">
        <v>13.138999999999999</v>
      </c>
      <c r="BJ141" s="72" t="s">
        <v>70</v>
      </c>
      <c r="BK141" s="70">
        <v>2.1789999999999998</v>
      </c>
      <c r="BL141" s="72" t="s">
        <v>70</v>
      </c>
      <c r="BM141" s="70">
        <v>14.512</v>
      </c>
      <c r="BN141" s="72" t="s">
        <v>70</v>
      </c>
      <c r="BO141" s="70">
        <v>3.766</v>
      </c>
      <c r="BP141" s="72" t="s">
        <v>70</v>
      </c>
      <c r="BQ141" s="70">
        <v>1017.702</v>
      </c>
      <c r="BR141" s="72" t="s">
        <v>70</v>
      </c>
      <c r="BS141" s="70">
        <v>61.134999999999998</v>
      </c>
      <c r="BT141" s="72" t="s">
        <v>70</v>
      </c>
      <c r="BU141" s="70">
        <v>181.768</v>
      </c>
      <c r="BV141" s="72" t="s">
        <v>70</v>
      </c>
      <c r="BW141" s="70">
        <v>30.506</v>
      </c>
      <c r="BX141" s="72" t="s">
        <v>70</v>
      </c>
      <c r="BY141" s="70">
        <v>33.622</v>
      </c>
      <c r="BZ141" s="72" t="s">
        <v>70</v>
      </c>
    </row>
    <row r="142" spans="1:78" s="25" customFormat="1" ht="17.25" customHeight="1" x14ac:dyDescent="0.25">
      <c r="A142" s="25">
        <v>2023</v>
      </c>
      <c r="B142" s="25" t="s">
        <v>68</v>
      </c>
      <c r="C142" s="25">
        <v>140</v>
      </c>
      <c r="D142" s="26" t="s">
        <v>210</v>
      </c>
      <c r="E142" s="70">
        <v>1.1200000000000001</v>
      </c>
      <c r="F142" s="72" t="s">
        <v>70</v>
      </c>
      <c r="G142" s="70">
        <v>2.6059999999999999</v>
      </c>
      <c r="H142" s="72" t="s">
        <v>70</v>
      </c>
      <c r="I142" s="70">
        <v>5.1719999999999997</v>
      </c>
      <c r="J142" s="72" t="s">
        <v>70</v>
      </c>
      <c r="K142" s="70">
        <v>10.978999999999999</v>
      </c>
      <c r="L142" s="72" t="s">
        <v>70</v>
      </c>
      <c r="M142" s="70">
        <v>69.510999999999996</v>
      </c>
      <c r="N142" s="72" t="s">
        <v>70</v>
      </c>
      <c r="O142" s="70">
        <v>43.643000000000001</v>
      </c>
      <c r="P142" s="72" t="s">
        <v>70</v>
      </c>
      <c r="Q142" s="70">
        <v>23.907</v>
      </c>
      <c r="R142" s="72" t="s">
        <v>70</v>
      </c>
      <c r="S142" s="70">
        <v>1.403</v>
      </c>
      <c r="T142" s="72" t="s">
        <v>70</v>
      </c>
      <c r="U142" s="70">
        <v>6.34</v>
      </c>
      <c r="V142" s="72" t="s">
        <v>70</v>
      </c>
      <c r="W142" s="70">
        <v>98.882000000000005</v>
      </c>
      <c r="X142" s="72" t="s">
        <v>70</v>
      </c>
      <c r="Y142" s="70">
        <v>49.55</v>
      </c>
      <c r="Z142" s="72" t="s">
        <v>70</v>
      </c>
      <c r="AA142" s="70">
        <v>68.786000000000001</v>
      </c>
      <c r="AB142" s="72" t="s">
        <v>70</v>
      </c>
      <c r="AC142" s="70">
        <v>77.694000000000003</v>
      </c>
      <c r="AD142" s="72" t="s">
        <v>70</v>
      </c>
      <c r="AE142" s="70">
        <v>81.067999999999998</v>
      </c>
      <c r="AF142" s="72" t="s">
        <v>70</v>
      </c>
      <c r="AG142" s="70">
        <v>22.099</v>
      </c>
      <c r="AH142" s="72" t="s">
        <v>70</v>
      </c>
      <c r="AI142" s="70">
        <v>0.45</v>
      </c>
      <c r="AJ142" s="72" t="s">
        <v>70</v>
      </c>
      <c r="AK142" s="70">
        <v>1.6279999999999999</v>
      </c>
      <c r="AL142" s="72" t="s">
        <v>70</v>
      </c>
      <c r="AM142" s="70">
        <v>5.3959999999999999</v>
      </c>
      <c r="AN142" s="72" t="s">
        <v>70</v>
      </c>
      <c r="AO142" s="70">
        <v>20.972999999999999</v>
      </c>
      <c r="AP142" s="72" t="s">
        <v>70</v>
      </c>
      <c r="AQ142" s="70">
        <v>10.367000000000001</v>
      </c>
      <c r="AR142" s="72" t="s">
        <v>70</v>
      </c>
      <c r="AS142" s="70">
        <v>1.2569999999999999</v>
      </c>
      <c r="AT142" s="72" t="s">
        <v>70</v>
      </c>
      <c r="AU142" s="70">
        <v>1.84</v>
      </c>
      <c r="AV142" s="72" t="s">
        <v>70</v>
      </c>
      <c r="AW142" s="70">
        <v>576.99400000000003</v>
      </c>
      <c r="AX142" s="72" t="s">
        <v>70</v>
      </c>
      <c r="AY142" s="70">
        <v>72.480999999999995</v>
      </c>
      <c r="AZ142" s="72" t="s">
        <v>70</v>
      </c>
      <c r="BA142" s="70">
        <v>71.528000000000006</v>
      </c>
      <c r="BB142" s="72" t="s">
        <v>70</v>
      </c>
      <c r="BC142" s="70">
        <v>126.85899999999999</v>
      </c>
      <c r="BD142" s="72" t="s">
        <v>70</v>
      </c>
      <c r="BE142" s="70">
        <v>17.068000000000001</v>
      </c>
      <c r="BF142" s="72" t="s">
        <v>70</v>
      </c>
      <c r="BG142" s="70">
        <v>6.3380000000000001</v>
      </c>
      <c r="BH142" s="72" t="s">
        <v>70</v>
      </c>
      <c r="BI142" s="70">
        <v>13.676</v>
      </c>
      <c r="BJ142" s="72" t="s">
        <v>70</v>
      </c>
      <c r="BK142" s="70">
        <v>1.036</v>
      </c>
      <c r="BL142" s="72" t="s">
        <v>70</v>
      </c>
      <c r="BM142" s="70">
        <v>4.5010000000000003</v>
      </c>
      <c r="BN142" s="72" t="s">
        <v>70</v>
      </c>
      <c r="BO142" s="70">
        <v>5.5090000000000003</v>
      </c>
      <c r="BP142" s="72" t="s">
        <v>70</v>
      </c>
      <c r="BQ142" s="70">
        <v>810.02300000000002</v>
      </c>
      <c r="BR142" s="72" t="s">
        <v>70</v>
      </c>
      <c r="BS142" s="70">
        <v>47.777000000000001</v>
      </c>
      <c r="BT142" s="72" t="s">
        <v>70</v>
      </c>
      <c r="BU142" s="70">
        <v>157.608</v>
      </c>
      <c r="BV142" s="72" t="s">
        <v>70</v>
      </c>
      <c r="BW142" s="70">
        <v>45.249000000000002</v>
      </c>
      <c r="BX142" s="72" t="s">
        <v>70</v>
      </c>
      <c r="BY142" s="70">
        <v>13.77</v>
      </c>
      <c r="BZ142" s="72" t="s">
        <v>70</v>
      </c>
    </row>
    <row r="143" spans="1:78" s="25" customFormat="1" ht="17.25" customHeight="1" x14ac:dyDescent="0.25">
      <c r="A143" s="25">
        <v>2023</v>
      </c>
      <c r="B143" s="25" t="s">
        <v>68</v>
      </c>
      <c r="C143" s="25">
        <v>141</v>
      </c>
      <c r="D143" s="26" t="s">
        <v>211</v>
      </c>
      <c r="E143" s="70">
        <v>1.08</v>
      </c>
      <c r="F143" s="72" t="s">
        <v>70</v>
      </c>
      <c r="G143" s="70">
        <v>1.139</v>
      </c>
      <c r="H143" s="72" t="s">
        <v>70</v>
      </c>
      <c r="I143" s="70">
        <v>4.4420000000000002</v>
      </c>
      <c r="J143" s="72" t="s">
        <v>70</v>
      </c>
      <c r="K143" s="70">
        <v>11.879</v>
      </c>
      <c r="L143" s="72" t="s">
        <v>70</v>
      </c>
      <c r="M143" s="70">
        <v>63.042999999999999</v>
      </c>
      <c r="N143" s="72" t="s">
        <v>70</v>
      </c>
      <c r="O143" s="70">
        <v>40.450000000000003</v>
      </c>
      <c r="P143" s="72" t="s">
        <v>70</v>
      </c>
      <c r="Q143" s="70">
        <v>35.658999999999999</v>
      </c>
      <c r="R143" s="72" t="s">
        <v>70</v>
      </c>
      <c r="S143" s="70">
        <v>1.1319999999999999</v>
      </c>
      <c r="T143" s="72" t="s">
        <v>72</v>
      </c>
      <c r="U143" s="70">
        <v>13.157999999999999</v>
      </c>
      <c r="V143" s="72" t="s">
        <v>72</v>
      </c>
      <c r="W143" s="70">
        <v>95.325000000000003</v>
      </c>
      <c r="X143" s="72" t="s">
        <v>70</v>
      </c>
      <c r="Y143" s="70">
        <v>55.438000000000002</v>
      </c>
      <c r="Z143" s="72" t="s">
        <v>70</v>
      </c>
      <c r="AA143" s="70">
        <v>65.86</v>
      </c>
      <c r="AB143" s="72" t="s">
        <v>70</v>
      </c>
      <c r="AC143" s="70">
        <v>80.774000000000001</v>
      </c>
      <c r="AD143" s="72" t="s">
        <v>70</v>
      </c>
      <c r="AE143" s="70">
        <v>83.332999999999998</v>
      </c>
      <c r="AF143" s="72" t="s">
        <v>70</v>
      </c>
      <c r="AG143" s="70">
        <v>20.11</v>
      </c>
      <c r="AH143" s="72" t="s">
        <v>70</v>
      </c>
      <c r="AI143" s="70">
        <v>0.79</v>
      </c>
      <c r="AJ143" s="72" t="s">
        <v>72</v>
      </c>
      <c r="AK143" s="70">
        <v>2.0619999999999998</v>
      </c>
      <c r="AL143" s="72" t="s">
        <v>70</v>
      </c>
      <c r="AM143" s="70">
        <v>6.5739999999999998</v>
      </c>
      <c r="AN143" s="72" t="s">
        <v>70</v>
      </c>
      <c r="AO143" s="70">
        <v>26.484000000000002</v>
      </c>
      <c r="AP143" s="72" t="s">
        <v>70</v>
      </c>
      <c r="AQ143" s="70">
        <v>10.86</v>
      </c>
      <c r="AR143" s="72" t="s">
        <v>70</v>
      </c>
      <c r="AS143" s="70">
        <v>2.5830000000000002</v>
      </c>
      <c r="AT143" s="72" t="s">
        <v>70</v>
      </c>
      <c r="AU143" s="70">
        <v>2.306</v>
      </c>
      <c r="AV143" s="72" t="s">
        <v>70</v>
      </c>
      <c r="AW143" s="70">
        <v>564.50099999999998</v>
      </c>
      <c r="AX143" s="72" t="s">
        <v>70</v>
      </c>
      <c r="AY143" s="70">
        <v>91.784999999999997</v>
      </c>
      <c r="AZ143" s="72" t="s">
        <v>72</v>
      </c>
      <c r="BA143" s="70">
        <v>80.861000000000004</v>
      </c>
      <c r="BB143" s="72" t="s">
        <v>72</v>
      </c>
      <c r="BC143" s="70">
        <v>102.581</v>
      </c>
      <c r="BD143" s="72" t="s">
        <v>72</v>
      </c>
      <c r="BE143" s="70">
        <v>25.588999999999999</v>
      </c>
      <c r="BF143" s="72" t="s">
        <v>72</v>
      </c>
      <c r="BG143" s="70">
        <v>8.9250000000000007</v>
      </c>
      <c r="BH143" s="72" t="s">
        <v>72</v>
      </c>
      <c r="BI143" s="70">
        <v>16.132999999999999</v>
      </c>
      <c r="BJ143" s="72" t="s">
        <v>70</v>
      </c>
      <c r="BK143" s="70">
        <v>2.2469999999999999</v>
      </c>
      <c r="BL143" s="72" t="s">
        <v>72</v>
      </c>
      <c r="BM143" s="70">
        <v>12.733000000000001</v>
      </c>
      <c r="BN143" s="72" t="s">
        <v>70</v>
      </c>
      <c r="BO143" s="83">
        <v>0</v>
      </c>
      <c r="BP143" s="72" t="s">
        <v>70</v>
      </c>
      <c r="BQ143" s="70">
        <v>1013.754</v>
      </c>
      <c r="BR143" s="72" t="s">
        <v>70</v>
      </c>
      <c r="BS143" s="70">
        <v>86.861000000000004</v>
      </c>
      <c r="BT143" s="72" t="s">
        <v>70</v>
      </c>
      <c r="BU143" s="70">
        <v>168.17699999999999</v>
      </c>
      <c r="BV143" s="72" t="s">
        <v>72</v>
      </c>
      <c r="BW143" s="70">
        <v>42.887</v>
      </c>
      <c r="BX143" s="72" t="s">
        <v>72</v>
      </c>
      <c r="BY143" s="70">
        <v>62.14</v>
      </c>
      <c r="BZ143" s="72" t="s">
        <v>70</v>
      </c>
    </row>
    <row r="144" spans="1:78" s="25" customFormat="1" ht="17.25" customHeight="1" x14ac:dyDescent="0.25">
      <c r="A144" s="25">
        <v>2023</v>
      </c>
      <c r="B144" s="25" t="s">
        <v>68</v>
      </c>
      <c r="C144" s="25">
        <v>142</v>
      </c>
      <c r="D144" s="26" t="s">
        <v>212</v>
      </c>
      <c r="E144" s="70">
        <v>1.0900000000000001</v>
      </c>
      <c r="F144" s="72" t="s">
        <v>70</v>
      </c>
      <c r="G144" s="70">
        <v>-5.39</v>
      </c>
      <c r="H144" s="72" t="s">
        <v>70</v>
      </c>
      <c r="I144" s="70">
        <v>5.5490000000000004</v>
      </c>
      <c r="J144" s="72" t="s">
        <v>70</v>
      </c>
      <c r="K144" s="70">
        <v>14.066000000000001</v>
      </c>
      <c r="L144" s="72" t="s">
        <v>70</v>
      </c>
      <c r="M144" s="70">
        <v>67.540000000000006</v>
      </c>
      <c r="N144" s="72" t="s">
        <v>70</v>
      </c>
      <c r="O144" s="70">
        <v>42.225000000000001</v>
      </c>
      <c r="P144" s="72" t="s">
        <v>70</v>
      </c>
      <c r="Q144" s="70">
        <v>34.39</v>
      </c>
      <c r="R144" s="72" t="s">
        <v>70</v>
      </c>
      <c r="S144" s="70">
        <v>1.329</v>
      </c>
      <c r="T144" s="72" t="s">
        <v>70</v>
      </c>
      <c r="U144" s="70">
        <v>8.5250000000000004</v>
      </c>
      <c r="V144" s="72" t="s">
        <v>70</v>
      </c>
      <c r="W144" s="70">
        <v>97.558000000000007</v>
      </c>
      <c r="X144" s="72" t="s">
        <v>70</v>
      </c>
      <c r="Y144" s="70">
        <v>53.484999999999999</v>
      </c>
      <c r="Z144" s="72" t="s">
        <v>70</v>
      </c>
      <c r="AA144" s="70">
        <v>65.475999999999999</v>
      </c>
      <c r="AB144" s="72" t="s">
        <v>70</v>
      </c>
      <c r="AC144" s="70">
        <v>70.483000000000004</v>
      </c>
      <c r="AD144" s="72" t="s">
        <v>70</v>
      </c>
      <c r="AE144" s="70">
        <v>78.316999999999993</v>
      </c>
      <c r="AF144" s="72" t="s">
        <v>70</v>
      </c>
      <c r="AG144" s="70">
        <v>23.731999999999999</v>
      </c>
      <c r="AH144" s="72" t="s">
        <v>70</v>
      </c>
      <c r="AI144" s="70">
        <v>0.251</v>
      </c>
      <c r="AJ144" s="72" t="s">
        <v>70</v>
      </c>
      <c r="AK144" s="70">
        <v>2.056</v>
      </c>
      <c r="AL144" s="72" t="s">
        <v>70</v>
      </c>
      <c r="AM144" s="70">
        <v>6.4039999999999999</v>
      </c>
      <c r="AN144" s="72" t="s">
        <v>70</v>
      </c>
      <c r="AO144" s="70">
        <v>24.946999999999999</v>
      </c>
      <c r="AP144" s="72" t="s">
        <v>70</v>
      </c>
      <c r="AQ144" s="70">
        <v>12.090999999999999</v>
      </c>
      <c r="AR144" s="72" t="s">
        <v>70</v>
      </c>
      <c r="AS144" s="70">
        <v>2.1739999999999999</v>
      </c>
      <c r="AT144" s="72" t="s">
        <v>70</v>
      </c>
      <c r="AU144" s="70">
        <v>2.2639999999999998</v>
      </c>
      <c r="AV144" s="72" t="s">
        <v>70</v>
      </c>
      <c r="AW144" s="70">
        <v>560.59100000000001</v>
      </c>
      <c r="AX144" s="72" t="s">
        <v>70</v>
      </c>
      <c r="AY144" s="70">
        <v>81.997</v>
      </c>
      <c r="AZ144" s="72" t="s">
        <v>70</v>
      </c>
      <c r="BA144" s="70">
        <v>68.739000000000004</v>
      </c>
      <c r="BB144" s="72" t="s">
        <v>70</v>
      </c>
      <c r="BC144" s="70">
        <v>133.816</v>
      </c>
      <c r="BD144" s="72" t="s">
        <v>70</v>
      </c>
      <c r="BE144" s="70">
        <v>21.114999999999998</v>
      </c>
      <c r="BF144" s="72" t="s">
        <v>70</v>
      </c>
      <c r="BG144" s="70">
        <v>6.3049999999999997</v>
      </c>
      <c r="BH144" s="72" t="s">
        <v>70</v>
      </c>
      <c r="BI144" s="70">
        <v>14.7</v>
      </c>
      <c r="BJ144" s="72" t="s">
        <v>70</v>
      </c>
      <c r="BK144" s="70">
        <v>2.1429999999999998</v>
      </c>
      <c r="BL144" s="72" t="s">
        <v>70</v>
      </c>
      <c r="BM144" s="70">
        <v>4.4969999999999999</v>
      </c>
      <c r="BN144" s="72" t="s">
        <v>70</v>
      </c>
      <c r="BO144" s="70">
        <v>1.2849999999999999</v>
      </c>
      <c r="BP144" s="72" t="s">
        <v>70</v>
      </c>
      <c r="BQ144" s="70">
        <v>1016.075</v>
      </c>
      <c r="BR144" s="72" t="s">
        <v>70</v>
      </c>
      <c r="BS144" s="70">
        <v>69.88</v>
      </c>
      <c r="BT144" s="72" t="s">
        <v>70</v>
      </c>
      <c r="BU144" s="70">
        <v>154.30000000000001</v>
      </c>
      <c r="BV144" s="72" t="s">
        <v>70</v>
      </c>
      <c r="BW144" s="70">
        <v>37.332000000000001</v>
      </c>
      <c r="BX144" s="72" t="s">
        <v>70</v>
      </c>
      <c r="BY144" s="70">
        <v>14.407999999999999</v>
      </c>
      <c r="BZ144" s="72" t="s">
        <v>70</v>
      </c>
    </row>
    <row r="145" spans="1:78" s="25" customFormat="1" ht="17.25" customHeight="1" x14ac:dyDescent="0.25">
      <c r="A145" s="25">
        <v>2023</v>
      </c>
      <c r="B145" s="25" t="s">
        <v>68</v>
      </c>
      <c r="C145" s="25">
        <v>143</v>
      </c>
      <c r="D145" s="26" t="s">
        <v>213</v>
      </c>
      <c r="E145" s="70">
        <v>0.95</v>
      </c>
      <c r="F145" s="72" t="s">
        <v>70</v>
      </c>
      <c r="G145" s="70">
        <v>-17.253</v>
      </c>
      <c r="H145" s="72" t="s">
        <v>70</v>
      </c>
      <c r="I145" s="70">
        <v>3.1190000000000002</v>
      </c>
      <c r="J145" s="72" t="s">
        <v>70</v>
      </c>
      <c r="K145" s="70">
        <v>16.437000000000001</v>
      </c>
      <c r="L145" s="72" t="s">
        <v>70</v>
      </c>
      <c r="M145" s="70">
        <v>54.295999999999999</v>
      </c>
      <c r="N145" s="72" t="s">
        <v>70</v>
      </c>
      <c r="O145" s="70">
        <v>42.115000000000002</v>
      </c>
      <c r="P145" s="72" t="s">
        <v>70</v>
      </c>
      <c r="Q145" s="70">
        <v>40.520000000000003</v>
      </c>
      <c r="R145" s="72" t="s">
        <v>70</v>
      </c>
      <c r="S145" s="83">
        <v>0</v>
      </c>
      <c r="T145" s="72" t="s">
        <v>70</v>
      </c>
      <c r="U145" s="70">
        <v>10.256</v>
      </c>
      <c r="V145" s="72" t="s">
        <v>72</v>
      </c>
      <c r="W145" s="70">
        <v>99.081000000000003</v>
      </c>
      <c r="X145" s="72" t="s">
        <v>70</v>
      </c>
      <c r="Y145" s="70">
        <v>62.826000000000001</v>
      </c>
      <c r="Z145" s="72" t="s">
        <v>70</v>
      </c>
      <c r="AA145" s="70">
        <v>49.582999999999998</v>
      </c>
      <c r="AB145" s="72" t="s">
        <v>70</v>
      </c>
      <c r="AC145" s="70">
        <v>67.653999999999996</v>
      </c>
      <c r="AD145" s="72" t="s">
        <v>70</v>
      </c>
      <c r="AE145" s="70">
        <v>73.195999999999998</v>
      </c>
      <c r="AF145" s="72" t="s">
        <v>70</v>
      </c>
      <c r="AG145" s="70">
        <v>17.931000000000001</v>
      </c>
      <c r="AH145" s="72" t="s">
        <v>70</v>
      </c>
      <c r="AI145" s="70">
        <v>0.72699999999999998</v>
      </c>
      <c r="AJ145" s="72" t="s">
        <v>72</v>
      </c>
      <c r="AK145" s="70">
        <v>2.1120000000000001</v>
      </c>
      <c r="AL145" s="72" t="s">
        <v>70</v>
      </c>
      <c r="AM145" s="70">
        <v>5.8239999999999998</v>
      </c>
      <c r="AN145" s="72" t="s">
        <v>72</v>
      </c>
      <c r="AO145" s="70">
        <v>26.434000000000001</v>
      </c>
      <c r="AP145" s="72" t="s">
        <v>70</v>
      </c>
      <c r="AQ145" s="70">
        <v>14.124000000000001</v>
      </c>
      <c r="AR145" s="72" t="s">
        <v>70</v>
      </c>
      <c r="AS145" s="70">
        <v>2.258</v>
      </c>
      <c r="AT145" s="72" t="s">
        <v>70</v>
      </c>
      <c r="AU145" s="70">
        <v>2.9609999999999999</v>
      </c>
      <c r="AV145" s="72" t="s">
        <v>72</v>
      </c>
      <c r="AW145" s="70">
        <v>776.52099999999996</v>
      </c>
      <c r="AX145" s="72" t="s">
        <v>70</v>
      </c>
      <c r="AY145" s="70">
        <v>126.196</v>
      </c>
      <c r="AZ145" s="72" t="s">
        <v>72</v>
      </c>
      <c r="BA145" s="70">
        <v>71.024000000000001</v>
      </c>
      <c r="BB145" s="72" t="s">
        <v>72</v>
      </c>
      <c r="BC145" s="70">
        <v>73.230999999999995</v>
      </c>
      <c r="BD145" s="72" t="s">
        <v>72</v>
      </c>
      <c r="BE145" s="70">
        <v>6.774</v>
      </c>
      <c r="BF145" s="72" t="s">
        <v>70</v>
      </c>
      <c r="BG145" s="70">
        <v>7.8929999999999998</v>
      </c>
      <c r="BH145" s="72" t="s">
        <v>72</v>
      </c>
      <c r="BI145" s="70">
        <v>15.518000000000001</v>
      </c>
      <c r="BJ145" s="72" t="s">
        <v>70</v>
      </c>
      <c r="BK145" s="70">
        <v>0.373</v>
      </c>
      <c r="BL145" s="72" t="s">
        <v>70</v>
      </c>
      <c r="BM145" s="70">
        <v>26.358000000000001</v>
      </c>
      <c r="BN145" s="72" t="s">
        <v>70</v>
      </c>
      <c r="BO145" s="83">
        <v>0</v>
      </c>
      <c r="BP145" s="72" t="s">
        <v>70</v>
      </c>
      <c r="BQ145" s="70">
        <v>1174.355</v>
      </c>
      <c r="BR145" s="72" t="s">
        <v>72</v>
      </c>
      <c r="BS145" s="70">
        <v>55.173999999999999</v>
      </c>
      <c r="BT145" s="72" t="s">
        <v>72</v>
      </c>
      <c r="BU145" s="70">
        <v>209.60900000000001</v>
      </c>
      <c r="BV145" s="72" t="s">
        <v>72</v>
      </c>
      <c r="BW145" s="70">
        <v>26.463999999999999</v>
      </c>
      <c r="BX145" s="72" t="s">
        <v>72</v>
      </c>
      <c r="BY145" s="70">
        <v>10.59</v>
      </c>
      <c r="BZ145" s="72" t="s">
        <v>72</v>
      </c>
    </row>
    <row r="146" spans="1:78" s="25" customFormat="1" ht="17.25" customHeight="1" x14ac:dyDescent="0.25">
      <c r="A146" s="25">
        <v>2023</v>
      </c>
      <c r="B146" s="25" t="s">
        <v>68</v>
      </c>
      <c r="C146" s="25">
        <v>144</v>
      </c>
      <c r="D146" s="26" t="s">
        <v>214</v>
      </c>
      <c r="E146" s="70">
        <v>1.06</v>
      </c>
      <c r="F146" s="72" t="s">
        <v>70</v>
      </c>
      <c r="G146" s="70">
        <v>-3.782</v>
      </c>
      <c r="H146" s="72" t="s">
        <v>70</v>
      </c>
      <c r="I146" s="70">
        <v>3.7509999999999999</v>
      </c>
      <c r="J146" s="72" t="s">
        <v>70</v>
      </c>
      <c r="K146" s="70">
        <v>15.393000000000001</v>
      </c>
      <c r="L146" s="72" t="s">
        <v>70</v>
      </c>
      <c r="M146" s="70">
        <v>69.927000000000007</v>
      </c>
      <c r="N146" s="72" t="s">
        <v>70</v>
      </c>
      <c r="O146" s="70">
        <v>37.843000000000004</v>
      </c>
      <c r="P146" s="72" t="s">
        <v>70</v>
      </c>
      <c r="Q146" s="70">
        <v>33.270000000000003</v>
      </c>
      <c r="R146" s="72" t="s">
        <v>70</v>
      </c>
      <c r="S146" s="70">
        <v>0.91500000000000004</v>
      </c>
      <c r="T146" s="72" t="s">
        <v>70</v>
      </c>
      <c r="U146" s="70">
        <v>8.8610000000000007</v>
      </c>
      <c r="V146" s="72" t="s">
        <v>70</v>
      </c>
      <c r="W146" s="70">
        <v>97.201999999999998</v>
      </c>
      <c r="X146" s="72" t="s">
        <v>70</v>
      </c>
      <c r="Y146" s="70">
        <v>52.716999999999999</v>
      </c>
      <c r="Z146" s="72" t="s">
        <v>70</v>
      </c>
      <c r="AA146" s="70">
        <v>61.106000000000002</v>
      </c>
      <c r="AB146" s="72" t="s">
        <v>70</v>
      </c>
      <c r="AC146" s="70">
        <v>77.614999999999995</v>
      </c>
      <c r="AD146" s="72" t="s">
        <v>70</v>
      </c>
      <c r="AE146" s="70">
        <v>81.966999999999999</v>
      </c>
      <c r="AF146" s="72" t="s">
        <v>70</v>
      </c>
      <c r="AG146" s="70">
        <v>19.904</v>
      </c>
      <c r="AH146" s="72" t="s">
        <v>70</v>
      </c>
      <c r="AI146" s="70">
        <v>0.14199999999999999</v>
      </c>
      <c r="AJ146" s="72" t="s">
        <v>70</v>
      </c>
      <c r="AK146" s="70">
        <v>2.1160000000000001</v>
      </c>
      <c r="AL146" s="72" t="s">
        <v>70</v>
      </c>
      <c r="AM146" s="70">
        <v>6.2080000000000002</v>
      </c>
      <c r="AN146" s="72" t="s">
        <v>70</v>
      </c>
      <c r="AO146" s="70">
        <v>25.398</v>
      </c>
      <c r="AP146" s="72" t="s">
        <v>70</v>
      </c>
      <c r="AQ146" s="70">
        <v>12.204000000000001</v>
      </c>
      <c r="AR146" s="72" t="s">
        <v>70</v>
      </c>
      <c r="AS146" s="70">
        <v>2.806</v>
      </c>
      <c r="AT146" s="72" t="s">
        <v>70</v>
      </c>
      <c r="AU146" s="70">
        <v>2.6549999999999998</v>
      </c>
      <c r="AV146" s="72" t="s">
        <v>70</v>
      </c>
      <c r="AW146" s="70">
        <v>559.63699999999994</v>
      </c>
      <c r="AX146" s="72" t="s">
        <v>70</v>
      </c>
      <c r="AY146" s="70">
        <v>60.033000000000001</v>
      </c>
      <c r="AZ146" s="72" t="s">
        <v>70</v>
      </c>
      <c r="BA146" s="70">
        <v>63.585000000000001</v>
      </c>
      <c r="BB146" s="72" t="s">
        <v>70</v>
      </c>
      <c r="BC146" s="70">
        <v>137.65799999999999</v>
      </c>
      <c r="BD146" s="72" t="s">
        <v>72</v>
      </c>
      <c r="BE146" s="70">
        <v>22.843</v>
      </c>
      <c r="BF146" s="72" t="s">
        <v>70</v>
      </c>
      <c r="BG146" s="70">
        <v>7.6369999999999996</v>
      </c>
      <c r="BH146" s="72" t="s">
        <v>70</v>
      </c>
      <c r="BI146" s="70">
        <v>16.959</v>
      </c>
      <c r="BJ146" s="72" t="s">
        <v>70</v>
      </c>
      <c r="BK146" s="70">
        <v>2.6269999999999998</v>
      </c>
      <c r="BL146" s="72" t="s">
        <v>70</v>
      </c>
      <c r="BM146" s="70">
        <v>13.439</v>
      </c>
      <c r="BN146" s="72" t="s">
        <v>70</v>
      </c>
      <c r="BO146" s="70">
        <v>15.327</v>
      </c>
      <c r="BP146" s="72" t="s">
        <v>70</v>
      </c>
      <c r="BQ146" s="70">
        <v>1106.0840000000001</v>
      </c>
      <c r="BR146" s="72" t="s">
        <v>70</v>
      </c>
      <c r="BS146" s="70">
        <v>109.86</v>
      </c>
      <c r="BT146" s="72" t="s">
        <v>70</v>
      </c>
      <c r="BU146" s="70">
        <v>176.58199999999999</v>
      </c>
      <c r="BV146" s="72" t="s">
        <v>70</v>
      </c>
      <c r="BW146" s="70">
        <v>54.68</v>
      </c>
      <c r="BX146" s="72" t="s">
        <v>72</v>
      </c>
      <c r="BY146" s="70">
        <v>17.405000000000001</v>
      </c>
      <c r="BZ146" s="72" t="s">
        <v>70</v>
      </c>
    </row>
    <row r="147" spans="1:78" s="25" customFormat="1" ht="17.25" customHeight="1" x14ac:dyDescent="0.25">
      <c r="A147" s="25">
        <v>2023</v>
      </c>
      <c r="B147" s="25" t="s">
        <v>68</v>
      </c>
      <c r="C147" s="25">
        <v>146</v>
      </c>
      <c r="D147" s="26" t="s">
        <v>215</v>
      </c>
      <c r="E147" s="70">
        <v>1.18</v>
      </c>
      <c r="F147" s="72" t="s">
        <v>70</v>
      </c>
      <c r="G147" s="70">
        <v>-3.74</v>
      </c>
      <c r="H147" s="72" t="s">
        <v>70</v>
      </c>
      <c r="I147" s="70">
        <v>5.58</v>
      </c>
      <c r="J147" s="72" t="s">
        <v>70</v>
      </c>
      <c r="K147" s="70">
        <v>14.25</v>
      </c>
      <c r="L147" s="72" t="s">
        <v>70</v>
      </c>
      <c r="M147" s="70">
        <v>71.876999999999995</v>
      </c>
      <c r="N147" s="72" t="s">
        <v>70</v>
      </c>
      <c r="O147" s="70">
        <v>49.83</v>
      </c>
      <c r="P147" s="72" t="s">
        <v>70</v>
      </c>
      <c r="Q147" s="70">
        <v>20.808</v>
      </c>
      <c r="R147" s="72" t="s">
        <v>70</v>
      </c>
      <c r="S147" s="70">
        <v>2.19</v>
      </c>
      <c r="T147" s="72" t="s">
        <v>70</v>
      </c>
      <c r="U147" s="70">
        <v>9.6259999999999994</v>
      </c>
      <c r="V147" s="72" t="s">
        <v>70</v>
      </c>
      <c r="W147" s="70">
        <v>95.998999999999995</v>
      </c>
      <c r="X147" s="72" t="s">
        <v>70</v>
      </c>
      <c r="Y147" s="70">
        <v>58.686</v>
      </c>
      <c r="Z147" s="72" t="s">
        <v>70</v>
      </c>
      <c r="AA147" s="70">
        <v>74.894999999999996</v>
      </c>
      <c r="AB147" s="72" t="s">
        <v>70</v>
      </c>
      <c r="AC147" s="70">
        <v>74.486999999999995</v>
      </c>
      <c r="AD147" s="72" t="s">
        <v>70</v>
      </c>
      <c r="AE147" s="70">
        <v>83.644999999999996</v>
      </c>
      <c r="AF147" s="72" t="s">
        <v>70</v>
      </c>
      <c r="AG147" s="70">
        <v>19.821000000000002</v>
      </c>
      <c r="AH147" s="72" t="s">
        <v>70</v>
      </c>
      <c r="AI147" s="70">
        <v>0.77500000000000002</v>
      </c>
      <c r="AJ147" s="72" t="s">
        <v>70</v>
      </c>
      <c r="AK147" s="70">
        <v>2.2690000000000001</v>
      </c>
      <c r="AL147" s="72" t="s">
        <v>70</v>
      </c>
      <c r="AM147" s="70">
        <v>4.6360000000000001</v>
      </c>
      <c r="AN147" s="72" t="s">
        <v>70</v>
      </c>
      <c r="AO147" s="70">
        <v>20.527999999999999</v>
      </c>
      <c r="AP147" s="72" t="s">
        <v>70</v>
      </c>
      <c r="AQ147" s="70">
        <v>11.593</v>
      </c>
      <c r="AR147" s="72" t="s">
        <v>70</v>
      </c>
      <c r="AS147" s="70">
        <v>1.869</v>
      </c>
      <c r="AT147" s="72" t="s">
        <v>70</v>
      </c>
      <c r="AU147" s="70">
        <v>2.72</v>
      </c>
      <c r="AV147" s="72" t="s">
        <v>70</v>
      </c>
      <c r="AW147" s="70">
        <v>575.10400000000004</v>
      </c>
      <c r="AX147" s="72" t="s">
        <v>70</v>
      </c>
      <c r="AY147" s="70">
        <v>36.33</v>
      </c>
      <c r="AZ147" s="72" t="s">
        <v>70</v>
      </c>
      <c r="BA147" s="70">
        <v>70.097999999999999</v>
      </c>
      <c r="BB147" s="72" t="s">
        <v>70</v>
      </c>
      <c r="BC147" s="70">
        <v>122.133</v>
      </c>
      <c r="BD147" s="72" t="s">
        <v>70</v>
      </c>
      <c r="BE147" s="70">
        <v>15.047000000000001</v>
      </c>
      <c r="BF147" s="72" t="s">
        <v>70</v>
      </c>
      <c r="BG147" s="70">
        <v>8.1159999999999997</v>
      </c>
      <c r="BH147" s="72" t="s">
        <v>70</v>
      </c>
      <c r="BI147" s="70">
        <v>11.305999999999999</v>
      </c>
      <c r="BJ147" s="72" t="s">
        <v>70</v>
      </c>
      <c r="BK147" s="70">
        <v>1.6220000000000001</v>
      </c>
      <c r="BL147" s="72" t="s">
        <v>70</v>
      </c>
      <c r="BM147" s="70">
        <v>6.8040000000000003</v>
      </c>
      <c r="BN147" s="72" t="s">
        <v>70</v>
      </c>
      <c r="BO147" s="70">
        <v>20.82</v>
      </c>
      <c r="BP147" s="72" t="s">
        <v>70</v>
      </c>
      <c r="BQ147" s="70">
        <v>922.13599999999997</v>
      </c>
      <c r="BR147" s="72" t="s">
        <v>70</v>
      </c>
      <c r="BS147" s="70">
        <v>72.611000000000004</v>
      </c>
      <c r="BT147" s="72" t="s">
        <v>70</v>
      </c>
      <c r="BU147" s="70">
        <v>170.35300000000001</v>
      </c>
      <c r="BV147" s="72" t="s">
        <v>70</v>
      </c>
      <c r="BW147" s="70">
        <v>50.701999999999998</v>
      </c>
      <c r="BX147" s="72" t="s">
        <v>72</v>
      </c>
      <c r="BY147" s="70">
        <v>26.285</v>
      </c>
      <c r="BZ147" s="72" t="s">
        <v>70</v>
      </c>
    </row>
    <row r="148" spans="1:78" s="25" customFormat="1" ht="17.25" customHeight="1" x14ac:dyDescent="0.25">
      <c r="A148" s="25">
        <v>2023</v>
      </c>
      <c r="B148" s="25" t="s">
        <v>68</v>
      </c>
      <c r="C148" s="25">
        <v>147</v>
      </c>
      <c r="D148" s="26" t="s">
        <v>216</v>
      </c>
      <c r="E148" s="70">
        <v>1.23</v>
      </c>
      <c r="F148" s="72" t="s">
        <v>70</v>
      </c>
      <c r="G148" s="70">
        <v>3.2080000000000002</v>
      </c>
      <c r="H148" s="72" t="s">
        <v>70</v>
      </c>
      <c r="I148" s="70">
        <v>6.0359999999999996</v>
      </c>
      <c r="J148" s="72" t="s">
        <v>70</v>
      </c>
      <c r="K148" s="70">
        <v>10.823</v>
      </c>
      <c r="L148" s="72" t="s">
        <v>70</v>
      </c>
      <c r="M148" s="70">
        <v>72.230999999999995</v>
      </c>
      <c r="N148" s="72" t="s">
        <v>70</v>
      </c>
      <c r="O148" s="70">
        <v>75.873000000000005</v>
      </c>
      <c r="P148" s="72" t="s">
        <v>70</v>
      </c>
      <c r="Q148" s="70">
        <v>17.196000000000002</v>
      </c>
      <c r="R148" s="72" t="s">
        <v>70</v>
      </c>
      <c r="S148" s="70">
        <v>1.3939999999999999</v>
      </c>
      <c r="T148" s="72" t="s">
        <v>70</v>
      </c>
      <c r="U148" s="70">
        <v>13.333</v>
      </c>
      <c r="V148" s="72" t="s">
        <v>72</v>
      </c>
      <c r="W148" s="70">
        <v>97.664000000000001</v>
      </c>
      <c r="X148" s="72" t="s">
        <v>70</v>
      </c>
      <c r="Y148" s="70">
        <v>54.828000000000003</v>
      </c>
      <c r="Z148" s="72" t="s">
        <v>70</v>
      </c>
      <c r="AA148" s="70">
        <v>73.064999999999998</v>
      </c>
      <c r="AB148" s="72" t="s">
        <v>70</v>
      </c>
      <c r="AC148" s="70">
        <v>73.415000000000006</v>
      </c>
      <c r="AD148" s="72" t="s">
        <v>70</v>
      </c>
      <c r="AE148" s="70">
        <v>80.644999999999996</v>
      </c>
      <c r="AF148" s="72" t="s">
        <v>70</v>
      </c>
      <c r="AG148" s="70">
        <v>16.273</v>
      </c>
      <c r="AH148" s="72" t="s">
        <v>70</v>
      </c>
      <c r="AI148" s="70">
        <v>0.74399999999999999</v>
      </c>
      <c r="AJ148" s="72" t="s">
        <v>70</v>
      </c>
      <c r="AK148" s="70">
        <v>1.337</v>
      </c>
      <c r="AL148" s="72" t="s">
        <v>70</v>
      </c>
      <c r="AM148" s="70">
        <v>4.51</v>
      </c>
      <c r="AN148" s="72" t="s">
        <v>70</v>
      </c>
      <c r="AO148" s="70">
        <v>19.219000000000001</v>
      </c>
      <c r="AP148" s="72" t="s">
        <v>70</v>
      </c>
      <c r="AQ148" s="70">
        <v>9.9819999999999993</v>
      </c>
      <c r="AR148" s="72" t="s">
        <v>70</v>
      </c>
      <c r="AS148" s="70">
        <v>1.1100000000000001</v>
      </c>
      <c r="AT148" s="72" t="s">
        <v>70</v>
      </c>
      <c r="AU148" s="70">
        <v>2.347</v>
      </c>
      <c r="AV148" s="72" t="s">
        <v>70</v>
      </c>
      <c r="AW148" s="70">
        <v>664.28800000000001</v>
      </c>
      <c r="AX148" s="72" t="s">
        <v>70</v>
      </c>
      <c r="AY148" s="70">
        <v>59.043999999999997</v>
      </c>
      <c r="AZ148" s="72" t="s">
        <v>70</v>
      </c>
      <c r="BA148" s="70">
        <v>53.186999999999998</v>
      </c>
      <c r="BB148" s="72" t="s">
        <v>70</v>
      </c>
      <c r="BC148" s="70">
        <v>209.26599999999999</v>
      </c>
      <c r="BD148" s="72" t="s">
        <v>70</v>
      </c>
      <c r="BE148" s="70">
        <v>22.986000000000001</v>
      </c>
      <c r="BF148" s="72" t="s">
        <v>70</v>
      </c>
      <c r="BG148" s="70">
        <v>9.7230000000000008</v>
      </c>
      <c r="BH148" s="72" t="s">
        <v>70</v>
      </c>
      <c r="BI148" s="70">
        <v>11.983000000000001</v>
      </c>
      <c r="BJ148" s="72" t="s">
        <v>70</v>
      </c>
      <c r="BK148" s="70">
        <v>1.7350000000000001</v>
      </c>
      <c r="BL148" s="72" t="s">
        <v>70</v>
      </c>
      <c r="BM148" s="70">
        <v>23.998000000000001</v>
      </c>
      <c r="BN148" s="72" t="s">
        <v>70</v>
      </c>
      <c r="BO148" s="70">
        <v>21.715</v>
      </c>
      <c r="BP148" s="72" t="s">
        <v>70</v>
      </c>
      <c r="BQ148" s="70">
        <v>754.04700000000003</v>
      </c>
      <c r="BR148" s="72" t="s">
        <v>70</v>
      </c>
      <c r="BS148" s="70">
        <v>43.994</v>
      </c>
      <c r="BT148" s="72" t="s">
        <v>70</v>
      </c>
      <c r="BU148" s="70">
        <v>158.488</v>
      </c>
      <c r="BV148" s="72" t="s">
        <v>70</v>
      </c>
      <c r="BW148" s="70">
        <v>27.52</v>
      </c>
      <c r="BX148" s="72" t="s">
        <v>72</v>
      </c>
      <c r="BY148" s="83">
        <v>0</v>
      </c>
      <c r="BZ148" s="72" t="s">
        <v>70</v>
      </c>
    </row>
    <row r="149" spans="1:78" s="25" customFormat="1" ht="17.25" customHeight="1" x14ac:dyDescent="0.25">
      <c r="A149" s="25">
        <v>2023</v>
      </c>
      <c r="B149" s="25" t="s">
        <v>68</v>
      </c>
      <c r="C149" s="25">
        <v>148</v>
      </c>
      <c r="D149" s="26" t="s">
        <v>217</v>
      </c>
      <c r="E149" s="70">
        <v>1.02</v>
      </c>
      <c r="F149" s="72" t="s">
        <v>70</v>
      </c>
      <c r="G149" s="70">
        <v>25.178999999999998</v>
      </c>
      <c r="H149" s="72" t="s">
        <v>70</v>
      </c>
      <c r="I149" s="70">
        <v>3.194</v>
      </c>
      <c r="J149" s="72" t="s">
        <v>70</v>
      </c>
      <c r="K149" s="70">
        <v>16.123000000000001</v>
      </c>
      <c r="L149" s="72" t="s">
        <v>70</v>
      </c>
      <c r="M149" s="70">
        <v>58.429000000000002</v>
      </c>
      <c r="N149" s="72" t="s">
        <v>70</v>
      </c>
      <c r="O149" s="70">
        <v>47.317</v>
      </c>
      <c r="P149" s="72" t="s">
        <v>70</v>
      </c>
      <c r="Q149" s="70">
        <v>37.978999999999999</v>
      </c>
      <c r="R149" s="72" t="s">
        <v>70</v>
      </c>
      <c r="S149" s="70">
        <v>0.626</v>
      </c>
      <c r="T149" s="72" t="s">
        <v>70</v>
      </c>
      <c r="U149" s="70">
        <v>12.5</v>
      </c>
      <c r="V149" s="72" t="s">
        <v>70</v>
      </c>
      <c r="W149" s="70">
        <v>96.980999999999995</v>
      </c>
      <c r="X149" s="72" t="s">
        <v>70</v>
      </c>
      <c r="Y149" s="70">
        <v>53.307000000000002</v>
      </c>
      <c r="Z149" s="72" t="s">
        <v>70</v>
      </c>
      <c r="AA149" s="70">
        <v>63.247999999999998</v>
      </c>
      <c r="AB149" s="72" t="s">
        <v>70</v>
      </c>
      <c r="AC149" s="70">
        <v>81.738</v>
      </c>
      <c r="AD149" s="72" t="s">
        <v>70</v>
      </c>
      <c r="AE149" s="70">
        <v>78.929000000000002</v>
      </c>
      <c r="AF149" s="72" t="s">
        <v>70</v>
      </c>
      <c r="AG149" s="70">
        <v>21.806999999999999</v>
      </c>
      <c r="AH149" s="72" t="s">
        <v>70</v>
      </c>
      <c r="AI149" s="70">
        <v>1.048</v>
      </c>
      <c r="AJ149" s="72" t="s">
        <v>72</v>
      </c>
      <c r="AK149" s="70">
        <v>1.8420000000000001</v>
      </c>
      <c r="AL149" s="72" t="s">
        <v>70</v>
      </c>
      <c r="AM149" s="70">
        <v>5.1630000000000003</v>
      </c>
      <c r="AN149" s="72" t="s">
        <v>70</v>
      </c>
      <c r="AO149" s="70">
        <v>22.805</v>
      </c>
      <c r="AP149" s="72" t="s">
        <v>70</v>
      </c>
      <c r="AQ149" s="70">
        <v>12.95</v>
      </c>
      <c r="AR149" s="72" t="s">
        <v>70</v>
      </c>
      <c r="AS149" s="70">
        <v>1.03</v>
      </c>
      <c r="AT149" s="72" t="s">
        <v>70</v>
      </c>
      <c r="AU149" s="70">
        <v>2.9670000000000001</v>
      </c>
      <c r="AV149" s="72" t="s">
        <v>72</v>
      </c>
      <c r="AW149" s="70">
        <v>780.91700000000003</v>
      </c>
      <c r="AX149" s="72" t="s">
        <v>70</v>
      </c>
      <c r="AY149" s="70">
        <v>141.376</v>
      </c>
      <c r="AZ149" s="72" t="s">
        <v>70</v>
      </c>
      <c r="BA149" s="70">
        <v>61.924999999999997</v>
      </c>
      <c r="BB149" s="72" t="s">
        <v>72</v>
      </c>
      <c r="BC149" s="70">
        <v>102.538</v>
      </c>
      <c r="BD149" s="72" t="s">
        <v>72</v>
      </c>
      <c r="BE149" s="70">
        <v>28.736000000000001</v>
      </c>
      <c r="BF149" s="72" t="s">
        <v>72</v>
      </c>
      <c r="BG149" s="70">
        <v>6.2519999999999998</v>
      </c>
      <c r="BH149" s="72" t="s">
        <v>72</v>
      </c>
      <c r="BI149" s="70">
        <v>13.813000000000001</v>
      </c>
      <c r="BJ149" s="72" t="s">
        <v>70</v>
      </c>
      <c r="BK149" s="70">
        <v>1.63</v>
      </c>
      <c r="BL149" s="72" t="s">
        <v>72</v>
      </c>
      <c r="BM149" s="70">
        <v>3.43</v>
      </c>
      <c r="BN149" s="72" t="s">
        <v>70</v>
      </c>
      <c r="BO149" s="70">
        <v>6.6150000000000002</v>
      </c>
      <c r="BP149" s="72" t="s">
        <v>70</v>
      </c>
      <c r="BQ149" s="70">
        <v>1286.6179999999999</v>
      </c>
      <c r="BR149" s="72" t="s">
        <v>70</v>
      </c>
      <c r="BS149" s="70">
        <v>58.622</v>
      </c>
      <c r="BT149" s="72" t="s">
        <v>70</v>
      </c>
      <c r="BU149" s="70">
        <v>238.78700000000001</v>
      </c>
      <c r="BV149" s="72" t="s">
        <v>70</v>
      </c>
      <c r="BW149" s="70">
        <v>32.947000000000003</v>
      </c>
      <c r="BX149" s="72" t="s">
        <v>72</v>
      </c>
      <c r="BY149" s="70">
        <v>7.7480000000000002</v>
      </c>
      <c r="BZ149" s="72" t="s">
        <v>72</v>
      </c>
    </row>
    <row r="150" spans="1:78" s="25" customFormat="1" ht="17.25" customHeight="1" x14ac:dyDescent="0.25">
      <c r="A150" s="25">
        <v>2023</v>
      </c>
      <c r="B150" s="25" t="s">
        <v>68</v>
      </c>
      <c r="C150" s="25">
        <v>149</v>
      </c>
      <c r="D150" s="26" t="s">
        <v>218</v>
      </c>
      <c r="E150" s="70">
        <v>0.69</v>
      </c>
      <c r="F150" s="72" t="s">
        <v>70</v>
      </c>
      <c r="G150" s="70">
        <v>4.38</v>
      </c>
      <c r="H150" s="72" t="s">
        <v>70</v>
      </c>
      <c r="I150" s="70">
        <v>6.0579999999999998</v>
      </c>
      <c r="J150" s="72" t="s">
        <v>70</v>
      </c>
      <c r="K150" s="70">
        <v>16.978999999999999</v>
      </c>
      <c r="L150" s="72" t="s">
        <v>70</v>
      </c>
      <c r="M150" s="70">
        <v>64.114000000000004</v>
      </c>
      <c r="N150" s="72" t="s">
        <v>70</v>
      </c>
      <c r="O150" s="70">
        <v>40.186</v>
      </c>
      <c r="P150" s="72" t="s">
        <v>70</v>
      </c>
      <c r="Q150" s="70">
        <v>34.317999999999998</v>
      </c>
      <c r="R150" s="72" t="s">
        <v>70</v>
      </c>
      <c r="S150" s="70">
        <v>1.1259999999999999</v>
      </c>
      <c r="T150" s="72" t="s">
        <v>72</v>
      </c>
      <c r="U150" s="70">
        <v>13.635999999999999</v>
      </c>
      <c r="V150" s="72" t="s">
        <v>72</v>
      </c>
      <c r="W150" s="70">
        <v>91.760999999999996</v>
      </c>
      <c r="X150" s="72" t="s">
        <v>70</v>
      </c>
      <c r="Y150" s="70">
        <v>51.994</v>
      </c>
      <c r="Z150" s="72" t="s">
        <v>70</v>
      </c>
      <c r="AA150" s="70">
        <v>51.456000000000003</v>
      </c>
      <c r="AB150" s="72" t="s">
        <v>70</v>
      </c>
      <c r="AC150" s="70">
        <v>72.245000000000005</v>
      </c>
      <c r="AD150" s="72" t="s">
        <v>70</v>
      </c>
      <c r="AE150" s="70">
        <v>76.343999999999994</v>
      </c>
      <c r="AF150" s="72" t="s">
        <v>70</v>
      </c>
      <c r="AG150" s="70">
        <v>16.010999999999999</v>
      </c>
      <c r="AH150" s="72" t="s">
        <v>70</v>
      </c>
      <c r="AI150" s="70">
        <v>0.83499999999999996</v>
      </c>
      <c r="AJ150" s="72" t="s">
        <v>72</v>
      </c>
      <c r="AK150" s="70">
        <v>2.2829999999999999</v>
      </c>
      <c r="AL150" s="72" t="s">
        <v>72</v>
      </c>
      <c r="AM150" s="70">
        <v>4.1870000000000003</v>
      </c>
      <c r="AN150" s="72" t="s">
        <v>70</v>
      </c>
      <c r="AO150" s="70">
        <v>23.513999999999999</v>
      </c>
      <c r="AP150" s="72" t="s">
        <v>70</v>
      </c>
      <c r="AQ150" s="70">
        <v>11.429</v>
      </c>
      <c r="AR150" s="72" t="s">
        <v>70</v>
      </c>
      <c r="AS150" s="70">
        <v>3.7160000000000002</v>
      </c>
      <c r="AT150" s="72" t="s">
        <v>70</v>
      </c>
      <c r="AU150" s="70">
        <v>2.1619999999999999</v>
      </c>
      <c r="AV150" s="72" t="s">
        <v>72</v>
      </c>
      <c r="AW150" s="70">
        <v>605.92399999999998</v>
      </c>
      <c r="AX150" s="72" t="s">
        <v>72</v>
      </c>
      <c r="AY150" s="70">
        <v>22.484000000000002</v>
      </c>
      <c r="AZ150" s="72" t="s">
        <v>72</v>
      </c>
      <c r="BA150" s="70">
        <v>30.295000000000002</v>
      </c>
      <c r="BB150" s="72" t="s">
        <v>72</v>
      </c>
      <c r="BC150" s="70">
        <v>156.601</v>
      </c>
      <c r="BD150" s="72" t="s">
        <v>72</v>
      </c>
      <c r="BE150" s="70">
        <v>27.420999999999999</v>
      </c>
      <c r="BF150" s="72" t="s">
        <v>72</v>
      </c>
      <c r="BG150" s="70">
        <v>7.3170000000000002</v>
      </c>
      <c r="BH150" s="72" t="s">
        <v>72</v>
      </c>
      <c r="BI150" s="70">
        <v>14.622</v>
      </c>
      <c r="BJ150" s="72" t="s">
        <v>70</v>
      </c>
      <c r="BK150" s="70">
        <v>2.6230000000000002</v>
      </c>
      <c r="BL150" s="72" t="s">
        <v>72</v>
      </c>
      <c r="BM150" s="70">
        <v>6.7190000000000003</v>
      </c>
      <c r="BN150" s="72" t="s">
        <v>70</v>
      </c>
      <c r="BO150" s="70">
        <v>6.5570000000000004</v>
      </c>
      <c r="BP150" s="72" t="s">
        <v>70</v>
      </c>
      <c r="BQ150" s="70">
        <v>1172.8140000000001</v>
      </c>
      <c r="BR150" s="72" t="s">
        <v>70</v>
      </c>
      <c r="BS150" s="70">
        <v>94.885999999999996</v>
      </c>
      <c r="BT150" s="72" t="s">
        <v>72</v>
      </c>
      <c r="BU150" s="70">
        <v>213.90600000000001</v>
      </c>
      <c r="BV150" s="72" t="s">
        <v>72</v>
      </c>
      <c r="BW150" s="70">
        <v>49.53</v>
      </c>
      <c r="BX150" s="72" t="s">
        <v>72</v>
      </c>
      <c r="BY150" s="70">
        <v>31.704000000000001</v>
      </c>
      <c r="BZ150" s="72" t="s">
        <v>72</v>
      </c>
    </row>
    <row r="151" spans="1:78" s="25" customFormat="1" ht="17.25" customHeight="1" x14ac:dyDescent="0.25">
      <c r="A151" s="25">
        <v>2023</v>
      </c>
      <c r="B151" s="25" t="s">
        <v>68</v>
      </c>
      <c r="C151" s="25">
        <v>150</v>
      </c>
      <c r="D151" s="26" t="s">
        <v>219</v>
      </c>
      <c r="E151" s="70">
        <v>1.08</v>
      </c>
      <c r="F151" s="72" t="s">
        <v>70</v>
      </c>
      <c r="G151" s="70">
        <v>-3.774</v>
      </c>
      <c r="H151" s="72" t="s">
        <v>70</v>
      </c>
      <c r="I151" s="70">
        <v>6.9809999999999999</v>
      </c>
      <c r="J151" s="72" t="s">
        <v>70</v>
      </c>
      <c r="K151" s="70">
        <v>10.496</v>
      </c>
      <c r="L151" s="72" t="s">
        <v>70</v>
      </c>
      <c r="M151" s="70">
        <v>73.150999999999996</v>
      </c>
      <c r="N151" s="72" t="s">
        <v>70</v>
      </c>
      <c r="O151" s="70">
        <v>47.006999999999998</v>
      </c>
      <c r="P151" s="72" t="s">
        <v>70</v>
      </c>
      <c r="Q151" s="70">
        <v>34.959000000000003</v>
      </c>
      <c r="R151" s="72" t="s">
        <v>70</v>
      </c>
      <c r="S151" s="70">
        <v>1.2849999999999999</v>
      </c>
      <c r="T151" s="72" t="s">
        <v>72</v>
      </c>
      <c r="U151" s="70">
        <v>10</v>
      </c>
      <c r="V151" s="72" t="s">
        <v>72</v>
      </c>
      <c r="W151" s="70">
        <v>94.724000000000004</v>
      </c>
      <c r="X151" s="72" t="s">
        <v>70</v>
      </c>
      <c r="Y151" s="70">
        <v>59.015999999999998</v>
      </c>
      <c r="Z151" s="72" t="s">
        <v>70</v>
      </c>
      <c r="AA151" s="70">
        <v>66.540999999999997</v>
      </c>
      <c r="AB151" s="72" t="s">
        <v>70</v>
      </c>
      <c r="AC151" s="70">
        <v>76.283000000000001</v>
      </c>
      <c r="AD151" s="72" t="s">
        <v>70</v>
      </c>
      <c r="AE151" s="70">
        <v>76.271000000000001</v>
      </c>
      <c r="AF151" s="72" t="s">
        <v>70</v>
      </c>
      <c r="AG151" s="70">
        <v>23.338000000000001</v>
      </c>
      <c r="AH151" s="72" t="s">
        <v>70</v>
      </c>
      <c r="AI151" s="70">
        <v>0.57899999999999996</v>
      </c>
      <c r="AJ151" s="72" t="s">
        <v>72</v>
      </c>
      <c r="AK151" s="70">
        <v>0.84699999999999998</v>
      </c>
      <c r="AL151" s="72" t="s">
        <v>70</v>
      </c>
      <c r="AM151" s="70">
        <v>5.399</v>
      </c>
      <c r="AN151" s="72" t="s">
        <v>72</v>
      </c>
      <c r="AO151" s="70">
        <v>20.824000000000002</v>
      </c>
      <c r="AP151" s="72" t="s">
        <v>70</v>
      </c>
      <c r="AQ151" s="70">
        <v>11.629</v>
      </c>
      <c r="AR151" s="72" t="s">
        <v>70</v>
      </c>
      <c r="AS151" s="70">
        <v>1.204</v>
      </c>
      <c r="AT151" s="72" t="s">
        <v>70</v>
      </c>
      <c r="AU151" s="70">
        <v>1.5920000000000001</v>
      </c>
      <c r="AV151" s="72" t="s">
        <v>70</v>
      </c>
      <c r="AW151" s="70">
        <v>614.09400000000005</v>
      </c>
      <c r="AX151" s="72" t="s">
        <v>72</v>
      </c>
      <c r="AY151" s="70">
        <v>118.577</v>
      </c>
      <c r="AZ151" s="72" t="s">
        <v>72</v>
      </c>
      <c r="BA151" s="70">
        <v>30.283000000000001</v>
      </c>
      <c r="BB151" s="72" t="s">
        <v>72</v>
      </c>
      <c r="BC151" s="70">
        <v>72.552999999999997</v>
      </c>
      <c r="BD151" s="72" t="s">
        <v>72</v>
      </c>
      <c r="BE151" s="70">
        <v>17.815999999999999</v>
      </c>
      <c r="BF151" s="72" t="s">
        <v>72</v>
      </c>
      <c r="BG151" s="70">
        <v>7.0869999999999997</v>
      </c>
      <c r="BH151" s="72" t="s">
        <v>72</v>
      </c>
      <c r="BI151" s="70">
        <v>12.456</v>
      </c>
      <c r="BJ151" s="72" t="s">
        <v>70</v>
      </c>
      <c r="BK151" s="70">
        <v>2.2919999999999998</v>
      </c>
      <c r="BL151" s="72" t="s">
        <v>72</v>
      </c>
      <c r="BM151" s="70">
        <v>1.67</v>
      </c>
      <c r="BN151" s="72" t="s">
        <v>70</v>
      </c>
      <c r="BO151" s="70">
        <v>78.78</v>
      </c>
      <c r="BP151" s="72" t="s">
        <v>70</v>
      </c>
      <c r="BQ151" s="70">
        <v>920.678</v>
      </c>
      <c r="BR151" s="72" t="s">
        <v>72</v>
      </c>
      <c r="BS151" s="70">
        <v>145.524</v>
      </c>
      <c r="BT151" s="72" t="s">
        <v>70</v>
      </c>
      <c r="BU151" s="70">
        <v>67.929000000000002</v>
      </c>
      <c r="BV151" s="72" t="s">
        <v>72</v>
      </c>
      <c r="BW151" s="83">
        <v>0</v>
      </c>
      <c r="BX151" s="72" t="s">
        <v>70</v>
      </c>
      <c r="BY151" s="70">
        <v>31.373000000000001</v>
      </c>
      <c r="BZ151" s="72" t="s">
        <v>72</v>
      </c>
    </row>
    <row r="152" spans="1:78" s="25" customFormat="1" ht="17.25" customHeight="1" x14ac:dyDescent="0.25">
      <c r="A152" s="25">
        <v>2023</v>
      </c>
      <c r="B152" s="25" t="s">
        <v>68</v>
      </c>
      <c r="C152" s="25">
        <v>151</v>
      </c>
      <c r="D152" s="26" t="s">
        <v>220</v>
      </c>
      <c r="E152" s="70">
        <v>1.05</v>
      </c>
      <c r="F152" s="72" t="s">
        <v>70</v>
      </c>
      <c r="G152" s="70">
        <v>4.7629999999999999</v>
      </c>
      <c r="H152" s="72" t="s">
        <v>70</v>
      </c>
      <c r="I152" s="70">
        <v>4.7450000000000001</v>
      </c>
      <c r="J152" s="72" t="s">
        <v>70</v>
      </c>
      <c r="K152" s="70">
        <v>11.823</v>
      </c>
      <c r="L152" s="72" t="s">
        <v>70</v>
      </c>
      <c r="M152" s="70">
        <v>69.986000000000004</v>
      </c>
      <c r="N152" s="72" t="s">
        <v>70</v>
      </c>
      <c r="O152" s="70">
        <v>54.03</v>
      </c>
      <c r="P152" s="72" t="s">
        <v>70</v>
      </c>
      <c r="Q152" s="70">
        <v>25.774999999999999</v>
      </c>
      <c r="R152" s="72" t="s">
        <v>70</v>
      </c>
      <c r="S152" s="70">
        <v>1.492</v>
      </c>
      <c r="T152" s="72" t="s">
        <v>70</v>
      </c>
      <c r="U152" s="70">
        <v>9.6069999999999993</v>
      </c>
      <c r="V152" s="72" t="s">
        <v>70</v>
      </c>
      <c r="W152" s="70">
        <v>96.793999999999997</v>
      </c>
      <c r="X152" s="72" t="s">
        <v>70</v>
      </c>
      <c r="Y152" s="70">
        <v>54.875999999999998</v>
      </c>
      <c r="Z152" s="72" t="s">
        <v>70</v>
      </c>
      <c r="AA152" s="70">
        <v>65.506</v>
      </c>
      <c r="AB152" s="72" t="s">
        <v>70</v>
      </c>
      <c r="AC152" s="70">
        <v>75.941999999999993</v>
      </c>
      <c r="AD152" s="72" t="s">
        <v>70</v>
      </c>
      <c r="AE152" s="70">
        <v>80.474000000000004</v>
      </c>
      <c r="AF152" s="72" t="s">
        <v>70</v>
      </c>
      <c r="AG152" s="70">
        <v>17.402999999999999</v>
      </c>
      <c r="AH152" s="72" t="s">
        <v>70</v>
      </c>
      <c r="AI152" s="70">
        <v>0.621</v>
      </c>
      <c r="AJ152" s="72" t="s">
        <v>70</v>
      </c>
      <c r="AK152" s="70">
        <v>0.59199999999999997</v>
      </c>
      <c r="AL152" s="72" t="s">
        <v>70</v>
      </c>
      <c r="AM152" s="70">
        <v>5.7960000000000003</v>
      </c>
      <c r="AN152" s="72" t="s">
        <v>70</v>
      </c>
      <c r="AO152" s="70">
        <v>23.899000000000001</v>
      </c>
      <c r="AP152" s="72" t="s">
        <v>70</v>
      </c>
      <c r="AQ152" s="70">
        <v>13.061999999999999</v>
      </c>
      <c r="AR152" s="72" t="s">
        <v>70</v>
      </c>
      <c r="AS152" s="70">
        <v>2.464</v>
      </c>
      <c r="AT152" s="72" t="s">
        <v>70</v>
      </c>
      <c r="AU152" s="70">
        <v>2.74</v>
      </c>
      <c r="AV152" s="72" t="s">
        <v>70</v>
      </c>
      <c r="AW152" s="70">
        <v>558.94500000000005</v>
      </c>
      <c r="AX152" s="72" t="s">
        <v>70</v>
      </c>
      <c r="AY152" s="70">
        <v>68.162000000000006</v>
      </c>
      <c r="AZ152" s="72" t="s">
        <v>70</v>
      </c>
      <c r="BA152" s="70">
        <v>44.728000000000002</v>
      </c>
      <c r="BB152" s="72" t="s">
        <v>70</v>
      </c>
      <c r="BC152" s="70">
        <v>118.28</v>
      </c>
      <c r="BD152" s="72" t="s">
        <v>70</v>
      </c>
      <c r="BE152" s="70">
        <v>23.812999999999999</v>
      </c>
      <c r="BF152" s="72" t="s">
        <v>70</v>
      </c>
      <c r="BG152" s="70">
        <v>8.5869999999999997</v>
      </c>
      <c r="BH152" s="72" t="s">
        <v>70</v>
      </c>
      <c r="BI152" s="70">
        <v>14.782999999999999</v>
      </c>
      <c r="BJ152" s="72" t="s">
        <v>70</v>
      </c>
      <c r="BK152" s="70">
        <v>1.8260000000000001</v>
      </c>
      <c r="BL152" s="72" t="s">
        <v>70</v>
      </c>
      <c r="BM152" s="70">
        <v>7.8310000000000004</v>
      </c>
      <c r="BN152" s="72" t="s">
        <v>70</v>
      </c>
      <c r="BO152" s="70">
        <v>3.762</v>
      </c>
      <c r="BP152" s="72" t="s">
        <v>70</v>
      </c>
      <c r="BQ152" s="70">
        <v>903.28700000000003</v>
      </c>
      <c r="BR152" s="72" t="s">
        <v>70</v>
      </c>
      <c r="BS152" s="70">
        <v>32.128999999999998</v>
      </c>
      <c r="BT152" s="72" t="s">
        <v>70</v>
      </c>
      <c r="BU152" s="70">
        <v>125.066</v>
      </c>
      <c r="BV152" s="72" t="s">
        <v>70</v>
      </c>
      <c r="BW152" s="70">
        <v>25.643000000000001</v>
      </c>
      <c r="BX152" s="72" t="s">
        <v>70</v>
      </c>
      <c r="BY152" s="70">
        <v>13.491</v>
      </c>
      <c r="BZ152" s="72" t="s">
        <v>70</v>
      </c>
    </row>
    <row r="153" spans="1:78" s="25" customFormat="1" ht="17.25" customHeight="1" x14ac:dyDescent="0.25">
      <c r="A153" s="25">
        <v>2023</v>
      </c>
      <c r="B153" s="25" t="s">
        <v>68</v>
      </c>
      <c r="C153" s="25">
        <v>152</v>
      </c>
      <c r="D153" s="26" t="s">
        <v>221</v>
      </c>
      <c r="E153" s="70">
        <v>0.76</v>
      </c>
      <c r="F153" s="72" t="s">
        <v>70</v>
      </c>
      <c r="G153" s="70">
        <v>-9.0960000000000001</v>
      </c>
      <c r="H153" s="72" t="s">
        <v>70</v>
      </c>
      <c r="I153" s="70">
        <v>5.3440000000000003</v>
      </c>
      <c r="J153" s="72" t="s">
        <v>70</v>
      </c>
      <c r="K153" s="70">
        <v>21.645</v>
      </c>
      <c r="L153" s="72" t="s">
        <v>70</v>
      </c>
      <c r="M153" s="70">
        <v>50.345999999999997</v>
      </c>
      <c r="N153" s="72" t="s">
        <v>70</v>
      </c>
      <c r="O153" s="70">
        <v>28.710999999999999</v>
      </c>
      <c r="P153" s="72" t="s">
        <v>70</v>
      </c>
      <c r="Q153" s="70">
        <v>44.118000000000002</v>
      </c>
      <c r="R153" s="72" t="s">
        <v>70</v>
      </c>
      <c r="S153" s="70">
        <v>1.4159999999999999</v>
      </c>
      <c r="T153" s="72" t="s">
        <v>72</v>
      </c>
      <c r="U153" s="70">
        <v>12.644</v>
      </c>
      <c r="V153" s="72" t="s">
        <v>70</v>
      </c>
      <c r="W153" s="70">
        <v>75.072999999999993</v>
      </c>
      <c r="X153" s="72" t="s">
        <v>70</v>
      </c>
      <c r="Y153" s="70">
        <v>54.313000000000002</v>
      </c>
      <c r="Z153" s="72" t="s">
        <v>70</v>
      </c>
      <c r="AA153" s="70">
        <v>57.911000000000001</v>
      </c>
      <c r="AB153" s="72" t="s">
        <v>70</v>
      </c>
      <c r="AC153" s="70">
        <v>64.97</v>
      </c>
      <c r="AD153" s="72" t="s">
        <v>70</v>
      </c>
      <c r="AE153" s="70">
        <v>76.58</v>
      </c>
      <c r="AF153" s="72" t="s">
        <v>70</v>
      </c>
      <c r="AG153" s="70">
        <v>28.045999999999999</v>
      </c>
      <c r="AH153" s="72" t="s">
        <v>70</v>
      </c>
      <c r="AI153" s="70">
        <v>2.3069999999999999</v>
      </c>
      <c r="AJ153" s="72" t="s">
        <v>72</v>
      </c>
      <c r="AK153" s="70">
        <v>2.7959999999999998</v>
      </c>
      <c r="AL153" s="72" t="s">
        <v>70</v>
      </c>
      <c r="AM153" s="70">
        <v>6.6920000000000002</v>
      </c>
      <c r="AN153" s="72" t="s">
        <v>70</v>
      </c>
      <c r="AO153" s="70">
        <v>29.573</v>
      </c>
      <c r="AP153" s="72" t="s">
        <v>70</v>
      </c>
      <c r="AQ153" s="70">
        <v>15.281000000000001</v>
      </c>
      <c r="AR153" s="72" t="s">
        <v>70</v>
      </c>
      <c r="AS153" s="70">
        <v>1.879</v>
      </c>
      <c r="AT153" s="72" t="s">
        <v>70</v>
      </c>
      <c r="AU153" s="70">
        <v>5.048</v>
      </c>
      <c r="AV153" s="72" t="s">
        <v>70</v>
      </c>
      <c r="AW153" s="70">
        <v>624.24699999999996</v>
      </c>
      <c r="AX153" s="72" t="s">
        <v>72</v>
      </c>
      <c r="AY153" s="70">
        <v>106.83199999999999</v>
      </c>
      <c r="AZ153" s="72" t="s">
        <v>72</v>
      </c>
      <c r="BA153" s="70">
        <v>113.505</v>
      </c>
      <c r="BB153" s="72" t="s">
        <v>72</v>
      </c>
      <c r="BC153" s="70">
        <v>110.294</v>
      </c>
      <c r="BD153" s="72" t="s">
        <v>72</v>
      </c>
      <c r="BE153" s="70">
        <v>35.718000000000004</v>
      </c>
      <c r="BF153" s="72" t="s">
        <v>72</v>
      </c>
      <c r="BG153" s="70">
        <v>5.9349999999999996</v>
      </c>
      <c r="BH153" s="72" t="s">
        <v>72</v>
      </c>
      <c r="BI153" s="70">
        <v>17.634</v>
      </c>
      <c r="BJ153" s="72" t="s">
        <v>70</v>
      </c>
      <c r="BK153" s="70">
        <v>1.042</v>
      </c>
      <c r="BL153" s="72" t="s">
        <v>70</v>
      </c>
      <c r="BM153" s="70">
        <v>5.9009999999999998</v>
      </c>
      <c r="BN153" s="72" t="s">
        <v>70</v>
      </c>
      <c r="BO153" s="70">
        <v>6.0469999999999997</v>
      </c>
      <c r="BP153" s="72" t="s">
        <v>70</v>
      </c>
      <c r="BQ153" s="70">
        <v>1296.931</v>
      </c>
      <c r="BR153" s="72" t="s">
        <v>70</v>
      </c>
      <c r="BS153" s="70">
        <v>180.375</v>
      </c>
      <c r="BT153" s="72" t="s">
        <v>70</v>
      </c>
      <c r="BU153" s="70">
        <v>182.22399999999999</v>
      </c>
      <c r="BV153" s="72" t="s">
        <v>72</v>
      </c>
      <c r="BW153" s="70">
        <v>91.974999999999994</v>
      </c>
      <c r="BX153" s="72" t="s">
        <v>70</v>
      </c>
      <c r="BY153" s="70">
        <v>9.3819999999999997</v>
      </c>
      <c r="BZ153" s="72" t="s">
        <v>72</v>
      </c>
    </row>
    <row r="154" spans="1:78" s="25" customFormat="1" ht="17.25" customHeight="1" x14ac:dyDescent="0.25">
      <c r="A154" s="25">
        <v>2023</v>
      </c>
      <c r="B154" s="25" t="s">
        <v>68</v>
      </c>
      <c r="C154" s="25">
        <v>153</v>
      </c>
      <c r="D154" s="26" t="s">
        <v>222</v>
      </c>
      <c r="E154" s="70">
        <v>0.8</v>
      </c>
      <c r="F154" s="72" t="s">
        <v>70</v>
      </c>
      <c r="G154" s="70">
        <v>8.4309999999999992</v>
      </c>
      <c r="H154" s="72" t="s">
        <v>70</v>
      </c>
      <c r="I154" s="70">
        <v>2.9039999999999999</v>
      </c>
      <c r="J154" s="72" t="s">
        <v>70</v>
      </c>
      <c r="K154" s="70">
        <v>19.260999999999999</v>
      </c>
      <c r="L154" s="72" t="s">
        <v>70</v>
      </c>
      <c r="M154" s="70">
        <v>62.174999999999997</v>
      </c>
      <c r="N154" s="72" t="s">
        <v>70</v>
      </c>
      <c r="O154" s="70">
        <v>36.771000000000001</v>
      </c>
      <c r="P154" s="72" t="s">
        <v>70</v>
      </c>
      <c r="Q154" s="70">
        <v>31.395</v>
      </c>
      <c r="R154" s="72" t="s">
        <v>70</v>
      </c>
      <c r="S154" s="70">
        <v>0.82699999999999996</v>
      </c>
      <c r="T154" s="72" t="s">
        <v>72</v>
      </c>
      <c r="U154" s="70">
        <v>15.093999999999999</v>
      </c>
      <c r="V154" s="72" t="s">
        <v>70</v>
      </c>
      <c r="W154" s="70">
        <v>98.441000000000003</v>
      </c>
      <c r="X154" s="72" t="s">
        <v>70</v>
      </c>
      <c r="Y154" s="70">
        <v>58.646999999999998</v>
      </c>
      <c r="Z154" s="72" t="s">
        <v>70</v>
      </c>
      <c r="AA154" s="70">
        <v>55.298000000000002</v>
      </c>
      <c r="AB154" s="72" t="s">
        <v>70</v>
      </c>
      <c r="AC154" s="70">
        <v>79.373999999999995</v>
      </c>
      <c r="AD154" s="72" t="s">
        <v>70</v>
      </c>
      <c r="AE154" s="70">
        <v>79.688000000000002</v>
      </c>
      <c r="AF154" s="72" t="s">
        <v>70</v>
      </c>
      <c r="AG154" s="70">
        <v>16.788</v>
      </c>
      <c r="AH154" s="72" t="s">
        <v>70</v>
      </c>
      <c r="AI154" s="83">
        <v>0</v>
      </c>
      <c r="AJ154" s="72" t="s">
        <v>70</v>
      </c>
      <c r="AK154" s="70">
        <v>2.3730000000000002</v>
      </c>
      <c r="AL154" s="72" t="s">
        <v>70</v>
      </c>
      <c r="AM154" s="70">
        <v>6.02</v>
      </c>
      <c r="AN154" s="72" t="s">
        <v>72</v>
      </c>
      <c r="AO154" s="70">
        <v>22.474</v>
      </c>
      <c r="AP154" s="72" t="s">
        <v>70</v>
      </c>
      <c r="AQ154" s="70">
        <v>12.868</v>
      </c>
      <c r="AR154" s="72" t="s">
        <v>70</v>
      </c>
      <c r="AS154" s="70">
        <v>1.5429999999999999</v>
      </c>
      <c r="AT154" s="72" t="s">
        <v>70</v>
      </c>
      <c r="AU154" s="70">
        <v>2.7050000000000001</v>
      </c>
      <c r="AV154" s="72" t="s">
        <v>72</v>
      </c>
      <c r="AW154" s="70">
        <v>629.923</v>
      </c>
      <c r="AX154" s="72" t="s">
        <v>72</v>
      </c>
      <c r="AY154" s="70">
        <v>58.74</v>
      </c>
      <c r="AZ154" s="72" t="s">
        <v>72</v>
      </c>
      <c r="BA154" s="70">
        <v>75.686000000000007</v>
      </c>
      <c r="BB154" s="72" t="s">
        <v>72</v>
      </c>
      <c r="BC154" s="70">
        <v>244.453</v>
      </c>
      <c r="BD154" s="72" t="s">
        <v>72</v>
      </c>
      <c r="BE154" s="70">
        <v>31.582000000000001</v>
      </c>
      <c r="BF154" s="72" t="s">
        <v>72</v>
      </c>
      <c r="BG154" s="70">
        <v>4.9480000000000004</v>
      </c>
      <c r="BH154" s="72" t="s">
        <v>72</v>
      </c>
      <c r="BI154" s="70">
        <v>13.002000000000001</v>
      </c>
      <c r="BJ154" s="72" t="s">
        <v>70</v>
      </c>
      <c r="BK154" s="70">
        <v>0.87</v>
      </c>
      <c r="BL154" s="72" t="s">
        <v>70</v>
      </c>
      <c r="BM154" s="70">
        <v>5.5670000000000002</v>
      </c>
      <c r="BN154" s="72" t="s">
        <v>70</v>
      </c>
      <c r="BO154" s="83">
        <v>0</v>
      </c>
      <c r="BP154" s="72" t="s">
        <v>70</v>
      </c>
      <c r="BQ154" s="70">
        <v>1492.4190000000001</v>
      </c>
      <c r="BR154" s="72" t="s">
        <v>70</v>
      </c>
      <c r="BS154" s="70">
        <v>79.08</v>
      </c>
      <c r="BT154" s="72" t="s">
        <v>72</v>
      </c>
      <c r="BU154" s="70">
        <v>185.03200000000001</v>
      </c>
      <c r="BV154" s="72" t="s">
        <v>72</v>
      </c>
      <c r="BW154" s="70">
        <v>50.406999999999996</v>
      </c>
      <c r="BX154" s="72" t="s">
        <v>72</v>
      </c>
      <c r="BY154" s="70">
        <v>25.327000000000002</v>
      </c>
      <c r="BZ154" s="72" t="s">
        <v>72</v>
      </c>
    </row>
    <row r="155" spans="1:78" s="25" customFormat="1" ht="17.25" customHeight="1" x14ac:dyDescent="0.25">
      <c r="A155" s="25">
        <v>2023</v>
      </c>
      <c r="B155" s="25" t="s">
        <v>68</v>
      </c>
      <c r="C155" s="25">
        <v>154</v>
      </c>
      <c r="D155" s="26" t="s">
        <v>223</v>
      </c>
      <c r="E155" s="70">
        <v>0.92</v>
      </c>
      <c r="F155" s="72" t="s">
        <v>70</v>
      </c>
      <c r="G155" s="70">
        <v>8.4390000000000001</v>
      </c>
      <c r="H155" s="72" t="s">
        <v>70</v>
      </c>
      <c r="I155" s="70">
        <v>4.2190000000000003</v>
      </c>
      <c r="J155" s="72" t="s">
        <v>70</v>
      </c>
      <c r="K155" s="70">
        <v>17.308</v>
      </c>
      <c r="L155" s="72" t="s">
        <v>70</v>
      </c>
      <c r="M155" s="70">
        <v>71.031000000000006</v>
      </c>
      <c r="N155" s="72" t="s">
        <v>70</v>
      </c>
      <c r="O155" s="70">
        <v>49.856999999999999</v>
      </c>
      <c r="P155" s="72" t="s">
        <v>70</v>
      </c>
      <c r="Q155" s="70">
        <v>31.707000000000001</v>
      </c>
      <c r="R155" s="72" t="s">
        <v>70</v>
      </c>
      <c r="S155" s="70">
        <v>1.488</v>
      </c>
      <c r="T155" s="72" t="s">
        <v>72</v>
      </c>
      <c r="U155" s="70">
        <v>8.6959999999999997</v>
      </c>
      <c r="V155" s="72" t="s">
        <v>72</v>
      </c>
      <c r="W155" s="70">
        <v>96.471000000000004</v>
      </c>
      <c r="X155" s="72" t="s">
        <v>70</v>
      </c>
      <c r="Y155" s="70">
        <v>50.822000000000003</v>
      </c>
      <c r="Z155" s="72" t="s">
        <v>70</v>
      </c>
      <c r="AA155" s="70">
        <v>56.463000000000001</v>
      </c>
      <c r="AB155" s="72" t="s">
        <v>70</v>
      </c>
      <c r="AC155" s="70">
        <v>69.873000000000005</v>
      </c>
      <c r="AD155" s="72" t="s">
        <v>70</v>
      </c>
      <c r="AE155" s="70">
        <v>78.787999999999997</v>
      </c>
      <c r="AF155" s="72" t="s">
        <v>70</v>
      </c>
      <c r="AG155" s="70">
        <v>19.733000000000001</v>
      </c>
      <c r="AH155" s="72" t="s">
        <v>70</v>
      </c>
      <c r="AI155" s="70">
        <v>1.847</v>
      </c>
      <c r="AJ155" s="72" t="s">
        <v>72</v>
      </c>
      <c r="AK155" s="70">
        <v>2.1240000000000001</v>
      </c>
      <c r="AL155" s="72" t="s">
        <v>72</v>
      </c>
      <c r="AM155" s="70">
        <v>7.59</v>
      </c>
      <c r="AN155" s="72" t="s">
        <v>70</v>
      </c>
      <c r="AO155" s="70">
        <v>27.218</v>
      </c>
      <c r="AP155" s="72" t="s">
        <v>70</v>
      </c>
      <c r="AQ155" s="70">
        <v>13.973000000000001</v>
      </c>
      <c r="AR155" s="72" t="s">
        <v>72</v>
      </c>
      <c r="AS155" s="70">
        <v>0.27</v>
      </c>
      <c r="AT155" s="72" t="s">
        <v>70</v>
      </c>
      <c r="AU155" s="70">
        <v>6.407</v>
      </c>
      <c r="AV155" s="72" t="s">
        <v>70</v>
      </c>
      <c r="AW155" s="70">
        <v>491.851</v>
      </c>
      <c r="AX155" s="72" t="s">
        <v>72</v>
      </c>
      <c r="AY155" s="70">
        <v>71.501999999999995</v>
      </c>
      <c r="AZ155" s="72" t="s">
        <v>72</v>
      </c>
      <c r="BA155" s="70">
        <v>61.183999999999997</v>
      </c>
      <c r="BB155" s="72" t="s">
        <v>72</v>
      </c>
      <c r="BC155" s="70">
        <v>71.486000000000004</v>
      </c>
      <c r="BD155" s="72" t="s">
        <v>72</v>
      </c>
      <c r="BE155" s="70">
        <v>25.745999999999999</v>
      </c>
      <c r="BF155" s="72" t="s">
        <v>72</v>
      </c>
      <c r="BG155" s="70">
        <v>9.3710000000000004</v>
      </c>
      <c r="BH155" s="72" t="s">
        <v>72</v>
      </c>
      <c r="BI155" s="70">
        <v>17.041</v>
      </c>
      <c r="BJ155" s="72" t="s">
        <v>70</v>
      </c>
      <c r="BK155" s="70">
        <v>2.7469999999999999</v>
      </c>
      <c r="BL155" s="72" t="s">
        <v>72</v>
      </c>
      <c r="BM155" s="70">
        <v>6.46</v>
      </c>
      <c r="BN155" s="72" t="s">
        <v>70</v>
      </c>
      <c r="BO155" s="83">
        <v>0</v>
      </c>
      <c r="BP155" s="72" t="s">
        <v>70</v>
      </c>
      <c r="BQ155" s="70">
        <v>1421.7670000000001</v>
      </c>
      <c r="BR155" s="72" t="s">
        <v>70</v>
      </c>
      <c r="BS155" s="83">
        <v>0</v>
      </c>
      <c r="BT155" s="72" t="s">
        <v>70</v>
      </c>
      <c r="BU155" s="70">
        <v>147.93</v>
      </c>
      <c r="BV155" s="72" t="s">
        <v>72</v>
      </c>
      <c r="BW155" s="70">
        <v>37.027999999999999</v>
      </c>
      <c r="BX155" s="72" t="s">
        <v>72</v>
      </c>
      <c r="BY155" s="70">
        <v>60.192</v>
      </c>
      <c r="BZ155" s="72" t="s">
        <v>72</v>
      </c>
    </row>
    <row r="156" spans="1:78" s="25" customFormat="1" ht="17.25" customHeight="1" x14ac:dyDescent="0.25">
      <c r="A156" s="25">
        <v>2023</v>
      </c>
      <c r="B156" s="25" t="s">
        <v>68</v>
      </c>
      <c r="C156" s="25">
        <v>155</v>
      </c>
      <c r="D156" s="26" t="s">
        <v>224</v>
      </c>
      <c r="E156" s="70">
        <v>1.1000000000000001</v>
      </c>
      <c r="F156" s="72" t="s">
        <v>70</v>
      </c>
      <c r="G156" s="70">
        <v>11.032999999999999</v>
      </c>
      <c r="H156" s="72" t="s">
        <v>70</v>
      </c>
      <c r="I156" s="70">
        <v>3.5750000000000002</v>
      </c>
      <c r="J156" s="72" t="s">
        <v>70</v>
      </c>
      <c r="K156" s="70">
        <v>17.68</v>
      </c>
      <c r="L156" s="72" t="s">
        <v>70</v>
      </c>
      <c r="M156" s="70">
        <v>66.396000000000001</v>
      </c>
      <c r="N156" s="72" t="s">
        <v>70</v>
      </c>
      <c r="O156" s="70">
        <v>41.014000000000003</v>
      </c>
      <c r="P156" s="72" t="s">
        <v>70</v>
      </c>
      <c r="Q156" s="70">
        <v>31.535</v>
      </c>
      <c r="R156" s="72" t="s">
        <v>70</v>
      </c>
      <c r="S156" s="70">
        <v>1.1950000000000001</v>
      </c>
      <c r="T156" s="72" t="s">
        <v>72</v>
      </c>
      <c r="U156" s="70">
        <v>6.452</v>
      </c>
      <c r="V156" s="72" t="s">
        <v>70</v>
      </c>
      <c r="W156" s="70">
        <v>98.47</v>
      </c>
      <c r="X156" s="72" t="s">
        <v>70</v>
      </c>
      <c r="Y156" s="70">
        <v>50.96</v>
      </c>
      <c r="Z156" s="72" t="s">
        <v>70</v>
      </c>
      <c r="AA156" s="70">
        <v>65.015000000000001</v>
      </c>
      <c r="AB156" s="72" t="s">
        <v>70</v>
      </c>
      <c r="AC156" s="70">
        <v>71.63</v>
      </c>
      <c r="AD156" s="72" t="s">
        <v>70</v>
      </c>
      <c r="AE156" s="70">
        <v>80.197999999999993</v>
      </c>
      <c r="AF156" s="72" t="s">
        <v>70</v>
      </c>
      <c r="AG156" s="70">
        <v>21.756</v>
      </c>
      <c r="AH156" s="72" t="s">
        <v>70</v>
      </c>
      <c r="AI156" s="83">
        <v>0</v>
      </c>
      <c r="AJ156" s="72" t="s">
        <v>70</v>
      </c>
      <c r="AK156" s="70">
        <v>1.1479999999999999</v>
      </c>
      <c r="AL156" s="72" t="s">
        <v>70</v>
      </c>
      <c r="AM156" s="70">
        <v>6.1989999999999998</v>
      </c>
      <c r="AN156" s="72" t="s">
        <v>70</v>
      </c>
      <c r="AO156" s="70">
        <v>23.585999999999999</v>
      </c>
      <c r="AP156" s="72" t="s">
        <v>70</v>
      </c>
      <c r="AQ156" s="70">
        <v>12.884</v>
      </c>
      <c r="AR156" s="72" t="s">
        <v>70</v>
      </c>
      <c r="AS156" s="70">
        <v>1.859</v>
      </c>
      <c r="AT156" s="72" t="s">
        <v>70</v>
      </c>
      <c r="AU156" s="70">
        <v>2.141</v>
      </c>
      <c r="AV156" s="72" t="s">
        <v>70</v>
      </c>
      <c r="AW156" s="70">
        <v>535.06799999999998</v>
      </c>
      <c r="AX156" s="72" t="s">
        <v>72</v>
      </c>
      <c r="AY156" s="70">
        <v>61.280999999999999</v>
      </c>
      <c r="AZ156" s="72" t="s">
        <v>72</v>
      </c>
      <c r="BA156" s="70">
        <v>81.998999999999995</v>
      </c>
      <c r="BB156" s="72" t="s">
        <v>72</v>
      </c>
      <c r="BC156" s="70">
        <v>152.70699999999999</v>
      </c>
      <c r="BD156" s="72" t="s">
        <v>72</v>
      </c>
      <c r="BE156" s="70">
        <v>53.529000000000003</v>
      </c>
      <c r="BF156" s="72" t="s">
        <v>70</v>
      </c>
      <c r="BG156" s="70">
        <v>9.7059999999999995</v>
      </c>
      <c r="BH156" s="72" t="s">
        <v>72</v>
      </c>
      <c r="BI156" s="70">
        <v>14.355</v>
      </c>
      <c r="BJ156" s="72" t="s">
        <v>70</v>
      </c>
      <c r="BK156" s="70">
        <v>1.202</v>
      </c>
      <c r="BL156" s="72" t="s">
        <v>70</v>
      </c>
      <c r="BM156" s="70">
        <v>11.475</v>
      </c>
      <c r="BN156" s="72" t="s">
        <v>70</v>
      </c>
      <c r="BO156" s="70">
        <v>13.311999999999999</v>
      </c>
      <c r="BP156" s="72" t="s">
        <v>70</v>
      </c>
      <c r="BQ156" s="70">
        <v>1208.1120000000001</v>
      </c>
      <c r="BR156" s="72" t="s">
        <v>70</v>
      </c>
      <c r="BS156" s="70">
        <v>110.54300000000001</v>
      </c>
      <c r="BT156" s="72" t="s">
        <v>72</v>
      </c>
      <c r="BU156" s="70">
        <v>192.10499999999999</v>
      </c>
      <c r="BV156" s="72" t="s">
        <v>72</v>
      </c>
      <c r="BW156" s="70">
        <v>31.434000000000001</v>
      </c>
      <c r="BX156" s="72" t="s">
        <v>72</v>
      </c>
      <c r="BY156" s="70">
        <v>28.116</v>
      </c>
      <c r="BZ156" s="72" t="s">
        <v>72</v>
      </c>
    </row>
    <row r="157" spans="1:78" s="25" customFormat="1" ht="17.25" customHeight="1" x14ac:dyDescent="0.25">
      <c r="A157" s="25">
        <v>2023</v>
      </c>
      <c r="B157" s="25" t="s">
        <v>68</v>
      </c>
      <c r="C157" s="25">
        <v>156</v>
      </c>
      <c r="D157" s="26" t="s">
        <v>225</v>
      </c>
      <c r="E157" s="70">
        <v>0.83</v>
      </c>
      <c r="F157" s="72" t="s">
        <v>70</v>
      </c>
      <c r="G157" s="70">
        <v>-24.087</v>
      </c>
      <c r="H157" s="72" t="s">
        <v>70</v>
      </c>
      <c r="I157" s="70">
        <v>4.6619999999999999</v>
      </c>
      <c r="J157" s="72" t="s">
        <v>70</v>
      </c>
      <c r="K157" s="70">
        <v>16.783999999999999</v>
      </c>
      <c r="L157" s="72" t="s">
        <v>70</v>
      </c>
      <c r="M157" s="70">
        <v>58.25</v>
      </c>
      <c r="N157" s="72" t="s">
        <v>70</v>
      </c>
      <c r="O157" s="70">
        <v>29.25</v>
      </c>
      <c r="P157" s="72" t="s">
        <v>70</v>
      </c>
      <c r="Q157" s="70">
        <v>46.429000000000002</v>
      </c>
      <c r="R157" s="72" t="s">
        <v>70</v>
      </c>
      <c r="S157" s="70">
        <v>0.79200000000000004</v>
      </c>
      <c r="T157" s="72" t="s">
        <v>72</v>
      </c>
      <c r="U157" s="70">
        <v>20</v>
      </c>
      <c r="V157" s="72" t="s">
        <v>70</v>
      </c>
      <c r="W157" s="70">
        <v>94.596000000000004</v>
      </c>
      <c r="X157" s="72" t="s">
        <v>70</v>
      </c>
      <c r="Y157" s="70">
        <v>50.415999999999997</v>
      </c>
      <c r="Z157" s="72" t="s">
        <v>70</v>
      </c>
      <c r="AA157" s="70">
        <v>55.555999999999997</v>
      </c>
      <c r="AB157" s="72" t="s">
        <v>70</v>
      </c>
      <c r="AC157" s="70">
        <v>62.73</v>
      </c>
      <c r="AD157" s="72" t="s">
        <v>70</v>
      </c>
      <c r="AE157" s="70">
        <v>75.843000000000004</v>
      </c>
      <c r="AF157" s="72" t="s">
        <v>70</v>
      </c>
      <c r="AG157" s="70">
        <v>24.922999999999998</v>
      </c>
      <c r="AH157" s="72" t="s">
        <v>70</v>
      </c>
      <c r="AI157" s="70">
        <v>0.81899999999999995</v>
      </c>
      <c r="AJ157" s="72" t="s">
        <v>72</v>
      </c>
      <c r="AK157" s="70">
        <v>1.4690000000000001</v>
      </c>
      <c r="AL157" s="72" t="s">
        <v>70</v>
      </c>
      <c r="AM157" s="70">
        <v>6.39</v>
      </c>
      <c r="AN157" s="72" t="s">
        <v>72</v>
      </c>
      <c r="AO157" s="70">
        <v>27.989000000000001</v>
      </c>
      <c r="AP157" s="72" t="s">
        <v>70</v>
      </c>
      <c r="AQ157" s="70">
        <v>13.635</v>
      </c>
      <c r="AR157" s="72" t="s">
        <v>70</v>
      </c>
      <c r="AS157" s="70">
        <v>6.1289999999999996</v>
      </c>
      <c r="AT157" s="72" t="s">
        <v>70</v>
      </c>
      <c r="AU157" s="70">
        <v>2.4020000000000001</v>
      </c>
      <c r="AV157" s="72" t="s">
        <v>72</v>
      </c>
      <c r="AW157" s="70">
        <v>604.65599999999995</v>
      </c>
      <c r="AX157" s="72" t="s">
        <v>72</v>
      </c>
      <c r="AY157" s="70">
        <v>24.245000000000001</v>
      </c>
      <c r="AZ157" s="72" t="s">
        <v>72</v>
      </c>
      <c r="BA157" s="70">
        <v>70.231999999999999</v>
      </c>
      <c r="BB157" s="72" t="s">
        <v>72</v>
      </c>
      <c r="BC157" s="70">
        <v>192.44800000000001</v>
      </c>
      <c r="BD157" s="72" t="s">
        <v>72</v>
      </c>
      <c r="BE157" s="70">
        <v>42.984000000000002</v>
      </c>
      <c r="BF157" s="72" t="s">
        <v>72</v>
      </c>
      <c r="BG157" s="70">
        <v>3.395</v>
      </c>
      <c r="BH157" s="72" t="s">
        <v>72</v>
      </c>
      <c r="BI157" s="70">
        <v>15.478</v>
      </c>
      <c r="BJ157" s="72" t="s">
        <v>70</v>
      </c>
      <c r="BK157" s="83">
        <v>0</v>
      </c>
      <c r="BL157" s="72" t="s">
        <v>70</v>
      </c>
      <c r="BM157" s="70">
        <v>12.114000000000001</v>
      </c>
      <c r="BN157" s="72" t="s">
        <v>70</v>
      </c>
      <c r="BO157" s="70">
        <v>5.0830000000000002</v>
      </c>
      <c r="BP157" s="72" t="s">
        <v>70</v>
      </c>
      <c r="BQ157" s="70">
        <v>1246.183</v>
      </c>
      <c r="BR157" s="72" t="s">
        <v>70</v>
      </c>
      <c r="BS157" s="70">
        <v>128.26</v>
      </c>
      <c r="BT157" s="72" t="s">
        <v>72</v>
      </c>
      <c r="BU157" s="70">
        <v>145.75399999999999</v>
      </c>
      <c r="BV157" s="72" t="s">
        <v>72</v>
      </c>
      <c r="BW157" s="70">
        <v>53.424999999999997</v>
      </c>
      <c r="BX157" s="72" t="s">
        <v>72</v>
      </c>
      <c r="BY157" s="83">
        <v>0</v>
      </c>
      <c r="BZ157" s="72" t="s">
        <v>70</v>
      </c>
    </row>
    <row r="158" spans="1:78" s="25" customFormat="1" ht="17.25" customHeight="1" x14ac:dyDescent="0.25">
      <c r="A158" s="25">
        <v>2023</v>
      </c>
      <c r="B158" s="25" t="s">
        <v>68</v>
      </c>
      <c r="C158" s="25">
        <v>157</v>
      </c>
      <c r="D158" s="26" t="s">
        <v>226</v>
      </c>
      <c r="E158" s="70">
        <v>0.98</v>
      </c>
      <c r="F158" s="72" t="s">
        <v>70</v>
      </c>
      <c r="G158" s="70">
        <v>0.56000000000000005</v>
      </c>
      <c r="H158" s="72" t="s">
        <v>70</v>
      </c>
      <c r="I158" s="70">
        <v>4.7619999999999996</v>
      </c>
      <c r="J158" s="72" t="s">
        <v>70</v>
      </c>
      <c r="K158" s="70">
        <v>11.349</v>
      </c>
      <c r="L158" s="72" t="s">
        <v>70</v>
      </c>
      <c r="M158" s="70">
        <v>70.126000000000005</v>
      </c>
      <c r="N158" s="72" t="s">
        <v>70</v>
      </c>
      <c r="O158" s="70">
        <v>45.994999999999997</v>
      </c>
      <c r="P158" s="72" t="s">
        <v>70</v>
      </c>
      <c r="Q158" s="70">
        <v>32.326000000000001</v>
      </c>
      <c r="R158" s="72" t="s">
        <v>70</v>
      </c>
      <c r="S158" s="70">
        <v>0.88300000000000001</v>
      </c>
      <c r="T158" s="72" t="s">
        <v>70</v>
      </c>
      <c r="U158" s="70">
        <v>8.6609999999999996</v>
      </c>
      <c r="V158" s="72" t="s">
        <v>70</v>
      </c>
      <c r="W158" s="70">
        <v>97.947000000000003</v>
      </c>
      <c r="X158" s="72" t="s">
        <v>70</v>
      </c>
      <c r="Y158" s="70">
        <v>54.725000000000001</v>
      </c>
      <c r="Z158" s="72" t="s">
        <v>70</v>
      </c>
      <c r="AA158" s="70">
        <v>69.188000000000002</v>
      </c>
      <c r="AB158" s="72" t="s">
        <v>70</v>
      </c>
      <c r="AC158" s="70">
        <v>71.343999999999994</v>
      </c>
      <c r="AD158" s="72" t="s">
        <v>70</v>
      </c>
      <c r="AE158" s="70">
        <v>82.832999999999998</v>
      </c>
      <c r="AF158" s="72" t="s">
        <v>70</v>
      </c>
      <c r="AG158" s="70">
        <v>20.073</v>
      </c>
      <c r="AH158" s="72" t="s">
        <v>70</v>
      </c>
      <c r="AI158" s="83">
        <v>0</v>
      </c>
      <c r="AJ158" s="72" t="s">
        <v>70</v>
      </c>
      <c r="AK158" s="70">
        <v>1.194</v>
      </c>
      <c r="AL158" s="72" t="s">
        <v>70</v>
      </c>
      <c r="AM158" s="70">
        <v>6.0460000000000003</v>
      </c>
      <c r="AN158" s="72" t="s">
        <v>70</v>
      </c>
      <c r="AO158" s="70">
        <v>26.498000000000001</v>
      </c>
      <c r="AP158" s="72" t="s">
        <v>70</v>
      </c>
      <c r="AQ158" s="70">
        <v>12.103999999999999</v>
      </c>
      <c r="AR158" s="72" t="s">
        <v>70</v>
      </c>
      <c r="AS158" s="70">
        <v>3.77</v>
      </c>
      <c r="AT158" s="72" t="s">
        <v>70</v>
      </c>
      <c r="AU158" s="70">
        <v>2.4289999999999998</v>
      </c>
      <c r="AV158" s="72" t="s">
        <v>70</v>
      </c>
      <c r="AW158" s="70">
        <v>557.61</v>
      </c>
      <c r="AX158" s="72" t="s">
        <v>70</v>
      </c>
      <c r="AY158" s="70">
        <v>55.655999999999999</v>
      </c>
      <c r="AZ158" s="72" t="s">
        <v>72</v>
      </c>
      <c r="BA158" s="70">
        <v>111.041</v>
      </c>
      <c r="BB158" s="72" t="s">
        <v>72</v>
      </c>
      <c r="BC158" s="70">
        <v>53.536999999999999</v>
      </c>
      <c r="BD158" s="72" t="s">
        <v>70</v>
      </c>
      <c r="BE158" s="70">
        <v>11.273</v>
      </c>
      <c r="BF158" s="72" t="s">
        <v>70</v>
      </c>
      <c r="BG158" s="70">
        <v>6.5739999999999998</v>
      </c>
      <c r="BH158" s="72" t="s">
        <v>72</v>
      </c>
      <c r="BI158" s="70">
        <v>13.391999999999999</v>
      </c>
      <c r="BJ158" s="72" t="s">
        <v>70</v>
      </c>
      <c r="BK158" s="70">
        <v>1.9610000000000001</v>
      </c>
      <c r="BL158" s="72" t="s">
        <v>70</v>
      </c>
      <c r="BM158" s="70">
        <v>6.9660000000000002</v>
      </c>
      <c r="BN158" s="72" t="s">
        <v>70</v>
      </c>
      <c r="BO158" s="70">
        <v>2.8149999999999999</v>
      </c>
      <c r="BP158" s="72" t="s">
        <v>70</v>
      </c>
      <c r="BQ158" s="70">
        <v>1030.8920000000001</v>
      </c>
      <c r="BR158" s="72" t="s">
        <v>70</v>
      </c>
      <c r="BS158" s="70">
        <v>81.876999999999995</v>
      </c>
      <c r="BT158" s="72" t="s">
        <v>70</v>
      </c>
      <c r="BU158" s="70">
        <v>147.97999999999999</v>
      </c>
      <c r="BV158" s="72" t="s">
        <v>70</v>
      </c>
      <c r="BW158" s="70">
        <v>22.599</v>
      </c>
      <c r="BX158" s="72" t="s">
        <v>72</v>
      </c>
      <c r="BY158" s="70">
        <v>5.3789999999999996</v>
      </c>
      <c r="BZ158" s="72" t="s">
        <v>70</v>
      </c>
    </row>
    <row r="159" spans="1:78" s="25" customFormat="1" ht="17.25" customHeight="1" x14ac:dyDescent="0.25">
      <c r="A159" s="25">
        <v>2023</v>
      </c>
      <c r="B159" s="25" t="s">
        <v>68</v>
      </c>
      <c r="C159" s="25">
        <v>158</v>
      </c>
      <c r="D159" s="26" t="s">
        <v>227</v>
      </c>
      <c r="E159" s="70">
        <v>0.68</v>
      </c>
      <c r="F159" s="72" t="s">
        <v>70</v>
      </c>
      <c r="G159" s="70">
        <v>-10.592000000000001</v>
      </c>
      <c r="H159" s="72" t="s">
        <v>70</v>
      </c>
      <c r="I159" s="70">
        <v>5.8739999999999997</v>
      </c>
      <c r="J159" s="72" t="s">
        <v>70</v>
      </c>
      <c r="K159" s="70">
        <v>25.22</v>
      </c>
      <c r="L159" s="72" t="s">
        <v>70</v>
      </c>
      <c r="M159" s="70">
        <v>46.436999999999998</v>
      </c>
      <c r="N159" s="72" t="s">
        <v>70</v>
      </c>
      <c r="O159" s="70">
        <v>28.576000000000001</v>
      </c>
      <c r="P159" s="72" t="s">
        <v>70</v>
      </c>
      <c r="Q159" s="70">
        <v>42.017000000000003</v>
      </c>
      <c r="R159" s="72" t="s">
        <v>70</v>
      </c>
      <c r="S159" s="70">
        <v>0.58699999999999997</v>
      </c>
      <c r="T159" s="72" t="s">
        <v>70</v>
      </c>
      <c r="U159" s="70">
        <v>13.888999999999999</v>
      </c>
      <c r="V159" s="72" t="s">
        <v>72</v>
      </c>
      <c r="W159" s="70">
        <v>94.942999999999998</v>
      </c>
      <c r="X159" s="72" t="s">
        <v>70</v>
      </c>
      <c r="Y159" s="70">
        <v>55.057000000000002</v>
      </c>
      <c r="Z159" s="72" t="s">
        <v>70</v>
      </c>
      <c r="AA159" s="70">
        <v>54.142000000000003</v>
      </c>
      <c r="AB159" s="72" t="s">
        <v>70</v>
      </c>
      <c r="AC159" s="70">
        <v>60.204000000000001</v>
      </c>
      <c r="AD159" s="72" t="s">
        <v>70</v>
      </c>
      <c r="AE159" s="70">
        <v>72.542000000000002</v>
      </c>
      <c r="AF159" s="72" t="s">
        <v>70</v>
      </c>
      <c r="AG159" s="70">
        <v>25.391999999999999</v>
      </c>
      <c r="AH159" s="72" t="s">
        <v>70</v>
      </c>
      <c r="AI159" s="70">
        <v>1.3240000000000001</v>
      </c>
      <c r="AJ159" s="72" t="s">
        <v>72</v>
      </c>
      <c r="AK159" s="70">
        <v>3.0510000000000002</v>
      </c>
      <c r="AL159" s="72" t="s">
        <v>70</v>
      </c>
      <c r="AM159" s="70">
        <v>6.06</v>
      </c>
      <c r="AN159" s="72" t="s">
        <v>70</v>
      </c>
      <c r="AO159" s="70">
        <v>27.76</v>
      </c>
      <c r="AP159" s="72" t="s">
        <v>70</v>
      </c>
      <c r="AQ159" s="70">
        <v>12.305999999999999</v>
      </c>
      <c r="AR159" s="72" t="s">
        <v>70</v>
      </c>
      <c r="AS159" s="70">
        <v>3.351</v>
      </c>
      <c r="AT159" s="72" t="s">
        <v>70</v>
      </c>
      <c r="AU159" s="70">
        <v>4.0049999999999999</v>
      </c>
      <c r="AV159" s="72" t="s">
        <v>70</v>
      </c>
      <c r="AW159" s="70">
        <v>646.28700000000003</v>
      </c>
      <c r="AX159" s="72" t="s">
        <v>72</v>
      </c>
      <c r="AY159" s="70">
        <v>81.646000000000001</v>
      </c>
      <c r="AZ159" s="72" t="s">
        <v>72</v>
      </c>
      <c r="BA159" s="70">
        <v>58.515000000000001</v>
      </c>
      <c r="BB159" s="72" t="s">
        <v>72</v>
      </c>
      <c r="BC159" s="70">
        <v>82.7</v>
      </c>
      <c r="BD159" s="72" t="s">
        <v>72</v>
      </c>
      <c r="BE159" s="70">
        <v>27.917999999999999</v>
      </c>
      <c r="BF159" s="72" t="s">
        <v>72</v>
      </c>
      <c r="BG159" s="70">
        <v>5.4509999999999996</v>
      </c>
      <c r="BH159" s="72" t="s">
        <v>72</v>
      </c>
      <c r="BI159" s="70">
        <v>15.454000000000001</v>
      </c>
      <c r="BJ159" s="72" t="s">
        <v>70</v>
      </c>
      <c r="BK159" s="70">
        <v>1.7410000000000001</v>
      </c>
      <c r="BL159" s="72" t="s">
        <v>72</v>
      </c>
      <c r="BM159" s="70">
        <v>5.35</v>
      </c>
      <c r="BN159" s="72" t="s">
        <v>70</v>
      </c>
      <c r="BO159" s="70">
        <v>4.101</v>
      </c>
      <c r="BP159" s="72" t="s">
        <v>70</v>
      </c>
      <c r="BQ159" s="70">
        <v>1259.8620000000001</v>
      </c>
      <c r="BR159" s="72" t="s">
        <v>70</v>
      </c>
      <c r="BS159" s="70">
        <v>153.904</v>
      </c>
      <c r="BT159" s="72" t="s">
        <v>70</v>
      </c>
      <c r="BU159" s="70">
        <v>175.46600000000001</v>
      </c>
      <c r="BV159" s="72" t="s">
        <v>72</v>
      </c>
      <c r="BW159" s="70">
        <v>25.925000000000001</v>
      </c>
      <c r="BX159" s="72" t="s">
        <v>72</v>
      </c>
      <c r="BY159" s="70">
        <v>6.0620000000000003</v>
      </c>
      <c r="BZ159" s="72" t="s">
        <v>70</v>
      </c>
    </row>
    <row r="160" spans="1:78" s="25" customFormat="1" ht="17.25" customHeight="1" x14ac:dyDescent="0.25">
      <c r="A160" s="25">
        <v>2023</v>
      </c>
      <c r="B160" s="25" t="s">
        <v>68</v>
      </c>
      <c r="C160" s="25">
        <v>159</v>
      </c>
      <c r="D160" s="26" t="s">
        <v>228</v>
      </c>
      <c r="E160" s="70">
        <v>1.03</v>
      </c>
      <c r="F160" s="72" t="s">
        <v>70</v>
      </c>
      <c r="G160" s="70">
        <v>-18.965</v>
      </c>
      <c r="H160" s="72" t="s">
        <v>70</v>
      </c>
      <c r="I160" s="70">
        <v>4.4850000000000003</v>
      </c>
      <c r="J160" s="72" t="s">
        <v>70</v>
      </c>
      <c r="K160" s="70">
        <v>8.3729999999999993</v>
      </c>
      <c r="L160" s="72" t="s">
        <v>70</v>
      </c>
      <c r="M160" s="70">
        <v>65.748999999999995</v>
      </c>
      <c r="N160" s="72" t="s">
        <v>70</v>
      </c>
      <c r="O160" s="70">
        <v>40.509</v>
      </c>
      <c r="P160" s="72" t="s">
        <v>70</v>
      </c>
      <c r="Q160" s="70">
        <v>39.837000000000003</v>
      </c>
      <c r="R160" s="72" t="s">
        <v>70</v>
      </c>
      <c r="S160" s="70">
        <v>0.41</v>
      </c>
      <c r="T160" s="72" t="s">
        <v>70</v>
      </c>
      <c r="U160" s="70">
        <v>5.7030000000000003</v>
      </c>
      <c r="V160" s="72" t="s">
        <v>70</v>
      </c>
      <c r="W160" s="70">
        <v>98.241</v>
      </c>
      <c r="X160" s="72" t="s">
        <v>70</v>
      </c>
      <c r="Y160" s="70">
        <v>53.155999999999999</v>
      </c>
      <c r="Z160" s="72" t="s">
        <v>70</v>
      </c>
      <c r="AA160" s="70">
        <v>62.029000000000003</v>
      </c>
      <c r="AB160" s="72" t="s">
        <v>70</v>
      </c>
      <c r="AC160" s="70">
        <v>72.167000000000002</v>
      </c>
      <c r="AD160" s="72" t="s">
        <v>70</v>
      </c>
      <c r="AE160" s="70">
        <v>82.856999999999999</v>
      </c>
      <c r="AF160" s="72" t="s">
        <v>70</v>
      </c>
      <c r="AG160" s="70">
        <v>19.350000000000001</v>
      </c>
      <c r="AH160" s="72" t="s">
        <v>70</v>
      </c>
      <c r="AI160" s="70">
        <v>1.3779999999999999</v>
      </c>
      <c r="AJ160" s="72" t="s">
        <v>72</v>
      </c>
      <c r="AK160" s="70">
        <v>1.5569999999999999</v>
      </c>
      <c r="AL160" s="72" t="s">
        <v>70</v>
      </c>
      <c r="AM160" s="70">
        <v>5.1980000000000004</v>
      </c>
      <c r="AN160" s="72" t="s">
        <v>70</v>
      </c>
      <c r="AO160" s="70">
        <v>24.132999999999999</v>
      </c>
      <c r="AP160" s="72" t="s">
        <v>70</v>
      </c>
      <c r="AQ160" s="70">
        <v>14.638</v>
      </c>
      <c r="AR160" s="72" t="s">
        <v>70</v>
      </c>
      <c r="AS160" s="70">
        <v>2.9319999999999999</v>
      </c>
      <c r="AT160" s="72" t="s">
        <v>70</v>
      </c>
      <c r="AU160" s="70">
        <v>2.6880000000000002</v>
      </c>
      <c r="AV160" s="72" t="s">
        <v>70</v>
      </c>
      <c r="AW160" s="70">
        <v>650.77499999999998</v>
      </c>
      <c r="AX160" s="72" t="s">
        <v>70</v>
      </c>
      <c r="AY160" s="70">
        <v>74.587999999999994</v>
      </c>
      <c r="AZ160" s="72" t="s">
        <v>72</v>
      </c>
      <c r="BA160" s="70">
        <v>81.552999999999997</v>
      </c>
      <c r="BB160" s="72" t="s">
        <v>72</v>
      </c>
      <c r="BC160" s="70">
        <v>118.741</v>
      </c>
      <c r="BD160" s="72" t="s">
        <v>72</v>
      </c>
      <c r="BE160" s="70">
        <v>15.026</v>
      </c>
      <c r="BF160" s="72" t="s">
        <v>70</v>
      </c>
      <c r="BG160" s="70">
        <v>5.59</v>
      </c>
      <c r="BH160" s="72" t="s">
        <v>70</v>
      </c>
      <c r="BI160" s="70">
        <v>15.276999999999999</v>
      </c>
      <c r="BJ160" s="72" t="s">
        <v>70</v>
      </c>
      <c r="BK160" s="70">
        <v>0.69899999999999995</v>
      </c>
      <c r="BL160" s="72" t="s">
        <v>70</v>
      </c>
      <c r="BM160" s="70">
        <v>4.7409999999999997</v>
      </c>
      <c r="BN160" s="72" t="s">
        <v>70</v>
      </c>
      <c r="BO160" s="70">
        <v>2.59</v>
      </c>
      <c r="BP160" s="72" t="s">
        <v>70</v>
      </c>
      <c r="BQ160" s="70">
        <v>877.36300000000006</v>
      </c>
      <c r="BR160" s="72" t="s">
        <v>70</v>
      </c>
      <c r="BS160" s="70">
        <v>54.122</v>
      </c>
      <c r="BT160" s="72" t="s">
        <v>70</v>
      </c>
      <c r="BU160" s="70">
        <v>139.31399999999999</v>
      </c>
      <c r="BV160" s="72" t="s">
        <v>70</v>
      </c>
      <c r="BW160" s="70">
        <v>34.003</v>
      </c>
      <c r="BX160" s="72" t="s">
        <v>72</v>
      </c>
      <c r="BY160" s="70">
        <v>12.801</v>
      </c>
      <c r="BZ160" s="72" t="s">
        <v>72</v>
      </c>
    </row>
    <row r="161" spans="1:78" s="25" customFormat="1" ht="17.25" customHeight="1" x14ac:dyDescent="0.25">
      <c r="A161" s="25">
        <v>2023</v>
      </c>
      <c r="B161" s="25" t="s">
        <v>68</v>
      </c>
      <c r="C161" s="25">
        <v>160</v>
      </c>
      <c r="D161" s="26" t="s">
        <v>229</v>
      </c>
      <c r="E161" s="70">
        <v>1.02</v>
      </c>
      <c r="F161" s="72" t="s">
        <v>70</v>
      </c>
      <c r="G161" s="70">
        <v>-0.255</v>
      </c>
      <c r="H161" s="72" t="s">
        <v>70</v>
      </c>
      <c r="I161" s="70">
        <v>5.3170000000000002</v>
      </c>
      <c r="J161" s="72" t="s">
        <v>70</v>
      </c>
      <c r="K161" s="70">
        <v>8.1989999999999998</v>
      </c>
      <c r="L161" s="72" t="s">
        <v>70</v>
      </c>
      <c r="M161" s="70">
        <v>64.513999999999996</v>
      </c>
      <c r="N161" s="72" t="s">
        <v>70</v>
      </c>
      <c r="O161" s="70">
        <v>47.646999999999998</v>
      </c>
      <c r="P161" s="72" t="s">
        <v>70</v>
      </c>
      <c r="Q161" s="70">
        <v>24.213999999999999</v>
      </c>
      <c r="R161" s="72" t="s">
        <v>70</v>
      </c>
      <c r="S161" s="70">
        <v>0.67200000000000004</v>
      </c>
      <c r="T161" s="72" t="s">
        <v>70</v>
      </c>
      <c r="U161" s="70">
        <v>7.4119999999999999</v>
      </c>
      <c r="V161" s="72" t="s">
        <v>70</v>
      </c>
      <c r="W161" s="70">
        <v>97.13</v>
      </c>
      <c r="X161" s="72" t="s">
        <v>70</v>
      </c>
      <c r="Y161" s="70">
        <v>51.076999999999998</v>
      </c>
      <c r="Z161" s="72" t="s">
        <v>70</v>
      </c>
      <c r="AA161" s="70">
        <v>59.622</v>
      </c>
      <c r="AB161" s="72" t="s">
        <v>70</v>
      </c>
      <c r="AC161" s="70">
        <v>68.885000000000005</v>
      </c>
      <c r="AD161" s="72" t="s">
        <v>70</v>
      </c>
      <c r="AE161" s="70">
        <v>75.986000000000004</v>
      </c>
      <c r="AF161" s="72" t="s">
        <v>70</v>
      </c>
      <c r="AG161" s="70">
        <v>17.856999999999999</v>
      </c>
      <c r="AH161" s="72" t="s">
        <v>70</v>
      </c>
      <c r="AI161" s="70">
        <v>0.71599999999999997</v>
      </c>
      <c r="AJ161" s="72" t="s">
        <v>70</v>
      </c>
      <c r="AK161" s="70">
        <v>2.0339999999999998</v>
      </c>
      <c r="AL161" s="72" t="s">
        <v>70</v>
      </c>
      <c r="AM161" s="70">
        <v>5.1109999999999998</v>
      </c>
      <c r="AN161" s="72" t="s">
        <v>70</v>
      </c>
      <c r="AO161" s="70">
        <v>22.143000000000001</v>
      </c>
      <c r="AP161" s="72" t="s">
        <v>70</v>
      </c>
      <c r="AQ161" s="70">
        <v>11.94</v>
      </c>
      <c r="AR161" s="72" t="s">
        <v>70</v>
      </c>
      <c r="AS161" s="70">
        <v>1.7310000000000001</v>
      </c>
      <c r="AT161" s="72" t="s">
        <v>70</v>
      </c>
      <c r="AU161" s="70">
        <v>2.3250000000000002</v>
      </c>
      <c r="AV161" s="72" t="s">
        <v>70</v>
      </c>
      <c r="AW161" s="70">
        <v>559.41499999999996</v>
      </c>
      <c r="AX161" s="72" t="s">
        <v>70</v>
      </c>
      <c r="AY161" s="70">
        <v>63.119</v>
      </c>
      <c r="AZ161" s="72" t="s">
        <v>70</v>
      </c>
      <c r="BA161" s="70">
        <v>73.293999999999997</v>
      </c>
      <c r="BB161" s="72" t="s">
        <v>70</v>
      </c>
      <c r="BC161" s="70">
        <v>134.56399999999999</v>
      </c>
      <c r="BD161" s="72" t="s">
        <v>70</v>
      </c>
      <c r="BE161" s="70">
        <v>27.18</v>
      </c>
      <c r="BF161" s="72" t="s">
        <v>70</v>
      </c>
      <c r="BG161" s="70">
        <v>5.5449999999999999</v>
      </c>
      <c r="BH161" s="72" t="s">
        <v>70</v>
      </c>
      <c r="BI161" s="70">
        <v>14.766</v>
      </c>
      <c r="BJ161" s="72" t="s">
        <v>70</v>
      </c>
      <c r="BK161" s="70">
        <v>1.5649999999999999</v>
      </c>
      <c r="BL161" s="72" t="s">
        <v>70</v>
      </c>
      <c r="BM161" s="70">
        <v>9.2579999999999991</v>
      </c>
      <c r="BN161" s="72" t="s">
        <v>70</v>
      </c>
      <c r="BO161" s="70">
        <v>3.423</v>
      </c>
      <c r="BP161" s="72" t="s">
        <v>70</v>
      </c>
      <c r="BQ161" s="70">
        <v>992.923</v>
      </c>
      <c r="BR161" s="72" t="s">
        <v>70</v>
      </c>
      <c r="BS161" s="70">
        <v>72.465000000000003</v>
      </c>
      <c r="BT161" s="72" t="s">
        <v>70</v>
      </c>
      <c r="BU161" s="70">
        <v>142.55199999999999</v>
      </c>
      <c r="BV161" s="72" t="s">
        <v>70</v>
      </c>
      <c r="BW161" s="70">
        <v>34.340000000000003</v>
      </c>
      <c r="BX161" s="72" t="s">
        <v>70</v>
      </c>
      <c r="BY161" s="70">
        <v>6.4870000000000001</v>
      </c>
      <c r="BZ161" s="72" t="s">
        <v>70</v>
      </c>
    </row>
    <row r="162" spans="1:78" s="25" customFormat="1" ht="17.25" customHeight="1" x14ac:dyDescent="0.25">
      <c r="A162" s="25">
        <v>2023</v>
      </c>
      <c r="B162" s="25" t="s">
        <v>68</v>
      </c>
      <c r="C162" s="25">
        <v>161</v>
      </c>
      <c r="D162" s="26" t="s">
        <v>230</v>
      </c>
      <c r="E162" s="70">
        <v>0.26</v>
      </c>
      <c r="F162" s="72" t="s">
        <v>70</v>
      </c>
      <c r="G162" s="70">
        <v>-22.161000000000001</v>
      </c>
      <c r="H162" s="72" t="s">
        <v>70</v>
      </c>
      <c r="I162" s="70">
        <v>8.31</v>
      </c>
      <c r="J162" s="72" t="s">
        <v>70</v>
      </c>
      <c r="K162" s="70">
        <v>44.680999999999997</v>
      </c>
      <c r="L162" s="72" t="s">
        <v>70</v>
      </c>
      <c r="M162" s="70">
        <v>44.497999999999998</v>
      </c>
      <c r="N162" s="72" t="s">
        <v>70</v>
      </c>
      <c r="O162" s="70">
        <v>44.948999999999998</v>
      </c>
      <c r="P162" s="72" t="s">
        <v>70</v>
      </c>
      <c r="Q162" s="70">
        <v>42.235999999999997</v>
      </c>
      <c r="R162" s="72" t="s">
        <v>70</v>
      </c>
      <c r="S162" s="70">
        <v>0.75</v>
      </c>
      <c r="T162" s="72" t="s">
        <v>72</v>
      </c>
      <c r="U162" s="83">
        <v>0</v>
      </c>
      <c r="V162" s="72" t="s">
        <v>72</v>
      </c>
      <c r="W162" s="70">
        <v>96.19</v>
      </c>
      <c r="X162" s="72" t="s">
        <v>70</v>
      </c>
      <c r="Y162" s="70">
        <v>51.557000000000002</v>
      </c>
      <c r="Z162" s="72" t="s">
        <v>70</v>
      </c>
      <c r="AA162" s="70">
        <v>39.130000000000003</v>
      </c>
      <c r="AB162" s="72" t="s">
        <v>70</v>
      </c>
      <c r="AC162" s="70">
        <v>52.173999999999999</v>
      </c>
      <c r="AD162" s="72" t="s">
        <v>70</v>
      </c>
      <c r="AE162" s="70">
        <v>65.789000000000001</v>
      </c>
      <c r="AF162" s="72" t="s">
        <v>72</v>
      </c>
      <c r="AG162" s="70">
        <v>31.129000000000001</v>
      </c>
      <c r="AH162" s="72" t="s">
        <v>70</v>
      </c>
      <c r="AI162" s="83">
        <v>0</v>
      </c>
      <c r="AJ162" s="72" t="s">
        <v>70</v>
      </c>
      <c r="AK162" s="70">
        <v>1.631</v>
      </c>
      <c r="AL162" s="72" t="s">
        <v>72</v>
      </c>
      <c r="AM162" s="70">
        <v>5.9169999999999998</v>
      </c>
      <c r="AN162" s="72" t="s">
        <v>72</v>
      </c>
      <c r="AO162" s="70">
        <v>20.234000000000002</v>
      </c>
      <c r="AP162" s="72" t="s">
        <v>72</v>
      </c>
      <c r="AQ162" s="70">
        <v>7.26</v>
      </c>
      <c r="AR162" s="72" t="s">
        <v>70</v>
      </c>
      <c r="AS162" s="83">
        <v>0</v>
      </c>
      <c r="AT162" s="72" t="s">
        <v>70</v>
      </c>
      <c r="AU162" s="70">
        <v>2.464</v>
      </c>
      <c r="AV162" s="72" t="s">
        <v>72</v>
      </c>
      <c r="AW162" s="70">
        <v>538.93499999999995</v>
      </c>
      <c r="AX162" s="72" t="s">
        <v>72</v>
      </c>
      <c r="AY162" s="70">
        <v>104.57</v>
      </c>
      <c r="AZ162" s="72" t="s">
        <v>72</v>
      </c>
      <c r="BA162" s="70">
        <v>28.398</v>
      </c>
      <c r="BB162" s="72" t="s">
        <v>72</v>
      </c>
      <c r="BC162" s="83">
        <v>0</v>
      </c>
      <c r="BD162" s="72" t="s">
        <v>70</v>
      </c>
      <c r="BE162" s="70">
        <v>17.838999999999999</v>
      </c>
      <c r="BF162" s="72" t="s">
        <v>72</v>
      </c>
      <c r="BG162" s="70">
        <v>3.391</v>
      </c>
      <c r="BH162" s="72" t="s">
        <v>72</v>
      </c>
      <c r="BI162" s="70">
        <v>9.5950000000000006</v>
      </c>
      <c r="BJ162" s="72" t="s">
        <v>70</v>
      </c>
      <c r="BK162" s="83">
        <v>0</v>
      </c>
      <c r="BL162" s="72" t="s">
        <v>72</v>
      </c>
      <c r="BM162" s="70">
        <v>11.977</v>
      </c>
      <c r="BN162" s="72" t="s">
        <v>70</v>
      </c>
      <c r="BO162" s="83">
        <v>0</v>
      </c>
      <c r="BP162" s="72" t="s">
        <v>70</v>
      </c>
      <c r="BQ162" s="70">
        <v>1171.662</v>
      </c>
      <c r="BR162" s="72" t="s">
        <v>72</v>
      </c>
      <c r="BS162" s="70">
        <v>211.91399999999999</v>
      </c>
      <c r="BT162" s="72" t="s">
        <v>72</v>
      </c>
      <c r="BU162" s="70">
        <v>122.88</v>
      </c>
      <c r="BV162" s="72" t="s">
        <v>72</v>
      </c>
      <c r="BW162" s="83">
        <v>0</v>
      </c>
      <c r="BX162" s="72" t="s">
        <v>70</v>
      </c>
      <c r="BY162" s="70">
        <v>47.234999999999999</v>
      </c>
      <c r="BZ162" s="72" t="s">
        <v>72</v>
      </c>
    </row>
    <row r="163" spans="1:78" s="25" customFormat="1" ht="17.25" customHeight="1" x14ac:dyDescent="0.25">
      <c r="A163" s="25">
        <v>2023</v>
      </c>
      <c r="B163" s="25" t="s">
        <v>68</v>
      </c>
      <c r="C163" s="25">
        <v>162</v>
      </c>
      <c r="D163" s="26" t="s">
        <v>231</v>
      </c>
      <c r="E163" s="70">
        <v>1.25</v>
      </c>
      <c r="F163" s="72" t="s">
        <v>70</v>
      </c>
      <c r="G163" s="70">
        <v>7.3410000000000002</v>
      </c>
      <c r="H163" s="72" t="s">
        <v>70</v>
      </c>
      <c r="I163" s="70">
        <v>9.0090000000000003</v>
      </c>
      <c r="J163" s="72" t="s">
        <v>70</v>
      </c>
      <c r="K163" s="70">
        <v>7.9870000000000001</v>
      </c>
      <c r="L163" s="72" t="s">
        <v>70</v>
      </c>
      <c r="M163" s="70">
        <v>70.257000000000005</v>
      </c>
      <c r="N163" s="72" t="s">
        <v>70</v>
      </c>
      <c r="O163" s="70">
        <v>60.622</v>
      </c>
      <c r="P163" s="72" t="s">
        <v>70</v>
      </c>
      <c r="Q163" s="70">
        <v>26.861000000000001</v>
      </c>
      <c r="R163" s="72" t="s">
        <v>70</v>
      </c>
      <c r="S163" s="70">
        <v>1.5609999999999999</v>
      </c>
      <c r="T163" s="72" t="s">
        <v>72</v>
      </c>
      <c r="U163" s="70">
        <v>9.3019999999999996</v>
      </c>
      <c r="V163" s="72" t="s">
        <v>72</v>
      </c>
      <c r="W163" s="70">
        <v>98.683000000000007</v>
      </c>
      <c r="X163" s="72" t="s">
        <v>70</v>
      </c>
      <c r="Y163" s="70">
        <v>53.970999999999997</v>
      </c>
      <c r="Z163" s="72" t="s">
        <v>70</v>
      </c>
      <c r="AA163" s="70">
        <v>68.182000000000002</v>
      </c>
      <c r="AB163" s="72" t="s">
        <v>70</v>
      </c>
      <c r="AC163" s="70">
        <v>74.436999999999998</v>
      </c>
      <c r="AD163" s="72" t="s">
        <v>70</v>
      </c>
      <c r="AE163" s="70">
        <v>79.747</v>
      </c>
      <c r="AF163" s="72" t="s">
        <v>70</v>
      </c>
      <c r="AG163" s="70">
        <v>14.477</v>
      </c>
      <c r="AH163" s="72" t="s">
        <v>70</v>
      </c>
      <c r="AI163" s="70">
        <v>1.7430000000000001</v>
      </c>
      <c r="AJ163" s="72" t="s">
        <v>70</v>
      </c>
      <c r="AK163" s="70">
        <v>0.91700000000000004</v>
      </c>
      <c r="AL163" s="72" t="s">
        <v>70</v>
      </c>
      <c r="AM163" s="70">
        <v>5.1470000000000002</v>
      </c>
      <c r="AN163" s="72" t="s">
        <v>70</v>
      </c>
      <c r="AO163" s="70">
        <v>20.788</v>
      </c>
      <c r="AP163" s="72" t="s">
        <v>70</v>
      </c>
      <c r="AQ163" s="70">
        <v>8.6880000000000006</v>
      </c>
      <c r="AR163" s="72" t="s">
        <v>70</v>
      </c>
      <c r="AS163" s="70">
        <v>1.395</v>
      </c>
      <c r="AT163" s="72" t="s">
        <v>70</v>
      </c>
      <c r="AU163" s="70">
        <v>1.022</v>
      </c>
      <c r="AV163" s="72" t="s">
        <v>70</v>
      </c>
      <c r="AW163" s="70">
        <v>524.12199999999996</v>
      </c>
      <c r="AX163" s="72" t="s">
        <v>70</v>
      </c>
      <c r="AY163" s="70">
        <v>59.823999999999998</v>
      </c>
      <c r="AZ163" s="72" t="s">
        <v>72</v>
      </c>
      <c r="BA163" s="70">
        <v>44.784999999999997</v>
      </c>
      <c r="BB163" s="72" t="s">
        <v>72</v>
      </c>
      <c r="BC163" s="70">
        <v>86.831999999999994</v>
      </c>
      <c r="BD163" s="72" t="s">
        <v>72</v>
      </c>
      <c r="BE163" s="70">
        <v>8.0739999999999998</v>
      </c>
      <c r="BF163" s="72" t="s">
        <v>70</v>
      </c>
      <c r="BG163" s="70">
        <v>3.3690000000000002</v>
      </c>
      <c r="BH163" s="72" t="s">
        <v>70</v>
      </c>
      <c r="BI163" s="70">
        <v>10.837</v>
      </c>
      <c r="BJ163" s="72" t="s">
        <v>70</v>
      </c>
      <c r="BK163" s="70">
        <v>1.8919999999999999</v>
      </c>
      <c r="BL163" s="72" t="s">
        <v>70</v>
      </c>
      <c r="BM163" s="70">
        <v>3.8180000000000001</v>
      </c>
      <c r="BN163" s="72" t="s">
        <v>70</v>
      </c>
      <c r="BO163" s="70">
        <v>3.8370000000000002</v>
      </c>
      <c r="BP163" s="72" t="s">
        <v>70</v>
      </c>
      <c r="BQ163" s="70">
        <v>739.34900000000005</v>
      </c>
      <c r="BR163" s="72" t="s">
        <v>70</v>
      </c>
      <c r="BS163" s="70">
        <v>33.991</v>
      </c>
      <c r="BT163" s="72" t="s">
        <v>70</v>
      </c>
      <c r="BU163" s="70">
        <v>168.16399999999999</v>
      </c>
      <c r="BV163" s="72" t="s">
        <v>72</v>
      </c>
      <c r="BW163" s="70">
        <v>27.905999999999999</v>
      </c>
      <c r="BX163" s="72" t="s">
        <v>72</v>
      </c>
      <c r="BY163" s="70">
        <v>21.811</v>
      </c>
      <c r="BZ163" s="72" t="s">
        <v>72</v>
      </c>
    </row>
    <row r="164" spans="1:78" s="25" customFormat="1" ht="17.25" customHeight="1" x14ac:dyDescent="0.25">
      <c r="A164" s="25">
        <v>2023</v>
      </c>
      <c r="B164" s="25" t="s">
        <v>68</v>
      </c>
      <c r="C164" s="25">
        <v>163</v>
      </c>
      <c r="D164" s="26" t="s">
        <v>232</v>
      </c>
      <c r="E164" s="70">
        <v>0.98</v>
      </c>
      <c r="F164" s="72" t="s">
        <v>70</v>
      </c>
      <c r="G164" s="70">
        <v>1.4790000000000001</v>
      </c>
      <c r="H164" s="72" t="s">
        <v>70</v>
      </c>
      <c r="I164" s="70">
        <v>3.55</v>
      </c>
      <c r="J164" s="72" t="s">
        <v>70</v>
      </c>
      <c r="K164" s="70">
        <v>10.694000000000001</v>
      </c>
      <c r="L164" s="72" t="s">
        <v>70</v>
      </c>
      <c r="M164" s="70">
        <v>71.837999999999994</v>
      </c>
      <c r="N164" s="72" t="s">
        <v>70</v>
      </c>
      <c r="O164" s="70">
        <v>51.38</v>
      </c>
      <c r="P164" s="72" t="s">
        <v>70</v>
      </c>
      <c r="Q164" s="70">
        <v>23.111000000000001</v>
      </c>
      <c r="R164" s="72" t="s">
        <v>70</v>
      </c>
      <c r="S164" s="70">
        <v>0.59199999999999997</v>
      </c>
      <c r="T164" s="72" t="s">
        <v>72</v>
      </c>
      <c r="U164" s="70">
        <v>9.0909999999999993</v>
      </c>
      <c r="V164" s="72" t="s">
        <v>72</v>
      </c>
      <c r="W164" s="70">
        <v>99.100999999999999</v>
      </c>
      <c r="X164" s="72" t="s">
        <v>70</v>
      </c>
      <c r="Y164" s="70">
        <v>52.924999999999997</v>
      </c>
      <c r="Z164" s="72" t="s">
        <v>70</v>
      </c>
      <c r="AA164" s="70">
        <v>60.951999999999998</v>
      </c>
      <c r="AB164" s="72" t="s">
        <v>70</v>
      </c>
      <c r="AC164" s="70">
        <v>68.680999999999997</v>
      </c>
      <c r="AD164" s="72" t="s">
        <v>70</v>
      </c>
      <c r="AE164" s="70">
        <v>76.19</v>
      </c>
      <c r="AF164" s="72" t="s">
        <v>72</v>
      </c>
      <c r="AG164" s="70">
        <v>16.516999999999999</v>
      </c>
      <c r="AH164" s="72" t="s">
        <v>70</v>
      </c>
      <c r="AI164" s="83">
        <v>0</v>
      </c>
      <c r="AJ164" s="72" t="s">
        <v>70</v>
      </c>
      <c r="AK164" s="70">
        <v>2.14</v>
      </c>
      <c r="AL164" s="72" t="s">
        <v>72</v>
      </c>
      <c r="AM164" s="70">
        <v>5.6920000000000002</v>
      </c>
      <c r="AN164" s="72" t="s">
        <v>72</v>
      </c>
      <c r="AO164" s="70">
        <v>22.523</v>
      </c>
      <c r="AP164" s="72" t="s">
        <v>70</v>
      </c>
      <c r="AQ164" s="70">
        <v>12.042</v>
      </c>
      <c r="AR164" s="72" t="s">
        <v>72</v>
      </c>
      <c r="AS164" s="70">
        <v>0.59399999999999997</v>
      </c>
      <c r="AT164" s="72" t="s">
        <v>72</v>
      </c>
      <c r="AU164" s="70">
        <v>1.9239999999999999</v>
      </c>
      <c r="AV164" s="72" t="s">
        <v>72</v>
      </c>
      <c r="AW164" s="70">
        <v>736.66200000000003</v>
      </c>
      <c r="AX164" s="72" t="s">
        <v>72</v>
      </c>
      <c r="AY164" s="70">
        <v>29.975999999999999</v>
      </c>
      <c r="AZ164" s="72" t="s">
        <v>72</v>
      </c>
      <c r="BA164" s="70">
        <v>37.283000000000001</v>
      </c>
      <c r="BB164" s="72" t="s">
        <v>72</v>
      </c>
      <c r="BC164" s="70">
        <v>233.08600000000001</v>
      </c>
      <c r="BD164" s="72" t="s">
        <v>72</v>
      </c>
      <c r="BE164" s="83">
        <v>0</v>
      </c>
      <c r="BF164" s="72" t="s">
        <v>70</v>
      </c>
      <c r="BG164" s="70">
        <v>5.2480000000000002</v>
      </c>
      <c r="BH164" s="72" t="s">
        <v>72</v>
      </c>
      <c r="BI164" s="70">
        <v>12.265000000000001</v>
      </c>
      <c r="BJ164" s="72" t="s">
        <v>70</v>
      </c>
      <c r="BK164" s="83">
        <v>0</v>
      </c>
      <c r="BL164" s="72" t="s">
        <v>72</v>
      </c>
      <c r="BM164" s="70">
        <v>1.8919999999999999</v>
      </c>
      <c r="BN164" s="72" t="s">
        <v>70</v>
      </c>
      <c r="BO164" s="70">
        <v>42.848999999999997</v>
      </c>
      <c r="BP164" s="72" t="s">
        <v>70</v>
      </c>
      <c r="BQ164" s="70">
        <v>930.49900000000002</v>
      </c>
      <c r="BR164" s="72" t="s">
        <v>72</v>
      </c>
      <c r="BS164" s="70">
        <v>67.673000000000002</v>
      </c>
      <c r="BT164" s="72" t="s">
        <v>72</v>
      </c>
      <c r="BU164" s="83">
        <v>0</v>
      </c>
      <c r="BV164" s="72" t="s">
        <v>70</v>
      </c>
      <c r="BW164" s="83">
        <v>0</v>
      </c>
      <c r="BX164" s="72" t="s">
        <v>70</v>
      </c>
      <c r="BY164" s="70">
        <v>28.308</v>
      </c>
      <c r="BZ164" s="72" t="s">
        <v>72</v>
      </c>
    </row>
    <row r="165" spans="1:78" s="25" customFormat="1" ht="17.25" customHeight="1" x14ac:dyDescent="0.25">
      <c r="A165" s="25">
        <v>2023</v>
      </c>
      <c r="B165" s="25" t="s">
        <v>68</v>
      </c>
      <c r="C165" s="25">
        <v>164</v>
      </c>
      <c r="D165" s="26" t="s">
        <v>233</v>
      </c>
      <c r="E165" s="70">
        <v>1.35</v>
      </c>
      <c r="F165" s="72" t="s">
        <v>70</v>
      </c>
      <c r="G165" s="70">
        <v>7.7290000000000001</v>
      </c>
      <c r="H165" s="72" t="s">
        <v>70</v>
      </c>
      <c r="I165" s="70">
        <v>3.37</v>
      </c>
      <c r="J165" s="72" t="s">
        <v>70</v>
      </c>
      <c r="K165" s="70">
        <v>8.1560000000000006</v>
      </c>
      <c r="L165" s="72" t="s">
        <v>70</v>
      </c>
      <c r="M165" s="70">
        <v>72.192999999999998</v>
      </c>
      <c r="N165" s="72" t="s">
        <v>70</v>
      </c>
      <c r="O165" s="70">
        <v>47.890999999999998</v>
      </c>
      <c r="P165" s="72" t="s">
        <v>70</v>
      </c>
      <c r="Q165" s="70">
        <v>21.809000000000001</v>
      </c>
      <c r="R165" s="72" t="s">
        <v>70</v>
      </c>
      <c r="S165" s="70">
        <v>1.984</v>
      </c>
      <c r="T165" s="72" t="s">
        <v>70</v>
      </c>
      <c r="U165" s="70">
        <v>4.9329999999999998</v>
      </c>
      <c r="V165" s="72" t="s">
        <v>70</v>
      </c>
      <c r="W165" s="70">
        <v>99.213999999999999</v>
      </c>
      <c r="X165" s="72" t="s">
        <v>70</v>
      </c>
      <c r="Y165" s="70">
        <v>51.506999999999998</v>
      </c>
      <c r="Z165" s="72" t="s">
        <v>70</v>
      </c>
      <c r="AA165" s="70">
        <v>66.364000000000004</v>
      </c>
      <c r="AB165" s="72" t="s">
        <v>70</v>
      </c>
      <c r="AC165" s="70">
        <v>70.411000000000001</v>
      </c>
      <c r="AD165" s="72" t="s">
        <v>70</v>
      </c>
      <c r="AE165" s="70">
        <v>80.19</v>
      </c>
      <c r="AF165" s="72" t="s">
        <v>70</v>
      </c>
      <c r="AG165" s="70">
        <v>18.030999999999999</v>
      </c>
      <c r="AH165" s="72" t="s">
        <v>70</v>
      </c>
      <c r="AI165" s="83">
        <v>0</v>
      </c>
      <c r="AJ165" s="72" t="s">
        <v>70</v>
      </c>
      <c r="AK165" s="70">
        <v>1.181</v>
      </c>
      <c r="AL165" s="72" t="s">
        <v>70</v>
      </c>
      <c r="AM165" s="70">
        <v>4.8570000000000002</v>
      </c>
      <c r="AN165" s="72" t="s">
        <v>70</v>
      </c>
      <c r="AO165" s="70">
        <v>21.670999999999999</v>
      </c>
      <c r="AP165" s="72" t="s">
        <v>70</v>
      </c>
      <c r="AQ165" s="70">
        <v>10.670999999999999</v>
      </c>
      <c r="AR165" s="72" t="s">
        <v>70</v>
      </c>
      <c r="AS165" s="70">
        <v>1.341</v>
      </c>
      <c r="AT165" s="72" t="s">
        <v>70</v>
      </c>
      <c r="AU165" s="70">
        <v>1.968</v>
      </c>
      <c r="AV165" s="72" t="s">
        <v>70</v>
      </c>
      <c r="AW165" s="70">
        <v>462.84300000000002</v>
      </c>
      <c r="AX165" s="72" t="s">
        <v>70</v>
      </c>
      <c r="AY165" s="70">
        <v>26.332000000000001</v>
      </c>
      <c r="AZ165" s="72" t="s">
        <v>70</v>
      </c>
      <c r="BA165" s="70">
        <v>63.103999999999999</v>
      </c>
      <c r="BB165" s="72" t="s">
        <v>72</v>
      </c>
      <c r="BC165" s="70">
        <v>92.076999999999998</v>
      </c>
      <c r="BD165" s="72" t="s">
        <v>70</v>
      </c>
      <c r="BE165" s="70">
        <v>9.8859999999999992</v>
      </c>
      <c r="BF165" s="72" t="s">
        <v>70</v>
      </c>
      <c r="BG165" s="70">
        <v>5.8479999999999999</v>
      </c>
      <c r="BH165" s="72" t="s">
        <v>70</v>
      </c>
      <c r="BI165" s="70">
        <v>12.436</v>
      </c>
      <c r="BJ165" s="72" t="s">
        <v>70</v>
      </c>
      <c r="BK165" s="70">
        <v>2.5750000000000002</v>
      </c>
      <c r="BL165" s="72" t="s">
        <v>70</v>
      </c>
      <c r="BM165" s="70">
        <v>7.5640000000000001</v>
      </c>
      <c r="BN165" s="72" t="s">
        <v>70</v>
      </c>
      <c r="BO165" s="83">
        <v>0</v>
      </c>
      <c r="BP165" s="72" t="s">
        <v>70</v>
      </c>
      <c r="BQ165" s="70">
        <v>894.11099999999999</v>
      </c>
      <c r="BR165" s="72" t="s">
        <v>70</v>
      </c>
      <c r="BS165" s="70">
        <v>68.951999999999998</v>
      </c>
      <c r="BT165" s="72" t="s">
        <v>70</v>
      </c>
      <c r="BU165" s="70">
        <v>133.51900000000001</v>
      </c>
      <c r="BV165" s="72" t="s">
        <v>70</v>
      </c>
      <c r="BW165" s="70">
        <v>51.625</v>
      </c>
      <c r="BX165" s="72" t="s">
        <v>72</v>
      </c>
      <c r="BY165" s="70">
        <v>22.837</v>
      </c>
      <c r="BZ165" s="72" t="s">
        <v>70</v>
      </c>
    </row>
    <row r="166" spans="1:78" s="25" customFormat="1" ht="17.25" customHeight="1" x14ac:dyDescent="0.25">
      <c r="A166" s="25">
        <v>2023</v>
      </c>
      <c r="B166" s="25" t="s">
        <v>68</v>
      </c>
      <c r="C166" s="25">
        <v>165</v>
      </c>
      <c r="D166" s="26" t="s">
        <v>234</v>
      </c>
      <c r="E166" s="70">
        <v>0.6</v>
      </c>
      <c r="F166" s="72" t="s">
        <v>70</v>
      </c>
      <c r="G166" s="70">
        <v>-14.535</v>
      </c>
      <c r="H166" s="72" t="s">
        <v>70</v>
      </c>
      <c r="I166" s="70">
        <v>7.9939999999999998</v>
      </c>
      <c r="J166" s="72" t="s">
        <v>70</v>
      </c>
      <c r="K166" s="70">
        <v>12.644</v>
      </c>
      <c r="L166" s="72" t="s">
        <v>70</v>
      </c>
      <c r="M166" s="70">
        <v>60.552999999999997</v>
      </c>
      <c r="N166" s="72" t="s">
        <v>70</v>
      </c>
      <c r="O166" s="70">
        <v>27.721</v>
      </c>
      <c r="P166" s="72" t="s">
        <v>70</v>
      </c>
      <c r="Q166" s="70">
        <v>40.908999999999999</v>
      </c>
      <c r="R166" s="72" t="s">
        <v>72</v>
      </c>
      <c r="S166" s="70">
        <v>1.829</v>
      </c>
      <c r="T166" s="72" t="s">
        <v>72</v>
      </c>
      <c r="U166" s="70">
        <v>2.6320000000000001</v>
      </c>
      <c r="V166" s="72" t="s">
        <v>70</v>
      </c>
      <c r="W166" s="70">
        <v>98.527000000000001</v>
      </c>
      <c r="X166" s="72" t="s">
        <v>70</v>
      </c>
      <c r="Y166" s="70">
        <v>53.226999999999997</v>
      </c>
      <c r="Z166" s="72" t="s">
        <v>70</v>
      </c>
      <c r="AA166" s="70">
        <v>70.093000000000004</v>
      </c>
      <c r="AB166" s="72" t="s">
        <v>70</v>
      </c>
      <c r="AC166" s="70">
        <v>57.051000000000002</v>
      </c>
      <c r="AD166" s="72" t="s">
        <v>70</v>
      </c>
      <c r="AE166" s="70">
        <v>72.367999999999995</v>
      </c>
      <c r="AF166" s="72" t="s">
        <v>72</v>
      </c>
      <c r="AG166" s="70">
        <v>18.844000000000001</v>
      </c>
      <c r="AH166" s="72" t="s">
        <v>70</v>
      </c>
      <c r="AI166" s="70">
        <v>4.0819999999999999</v>
      </c>
      <c r="AJ166" s="72" t="s">
        <v>72</v>
      </c>
      <c r="AK166" s="70">
        <v>0</v>
      </c>
      <c r="AL166" s="72" t="s">
        <v>70</v>
      </c>
      <c r="AM166" s="70">
        <v>5.2050000000000001</v>
      </c>
      <c r="AN166" s="72" t="s">
        <v>72</v>
      </c>
      <c r="AO166" s="70">
        <v>21.276</v>
      </c>
      <c r="AP166" s="72" t="s">
        <v>70</v>
      </c>
      <c r="AQ166" s="70">
        <v>9.9320000000000004</v>
      </c>
      <c r="AR166" s="72" t="s">
        <v>70</v>
      </c>
      <c r="AS166" s="70">
        <v>2.2879999999999998</v>
      </c>
      <c r="AT166" s="72" t="s">
        <v>72</v>
      </c>
      <c r="AU166" s="70">
        <v>0.88400000000000001</v>
      </c>
      <c r="AV166" s="72" t="s">
        <v>70</v>
      </c>
      <c r="AW166" s="70">
        <v>697.46100000000001</v>
      </c>
      <c r="AX166" s="72" t="s">
        <v>72</v>
      </c>
      <c r="AY166" s="70">
        <v>45.786999999999999</v>
      </c>
      <c r="AZ166" s="72" t="s">
        <v>72</v>
      </c>
      <c r="BA166" s="70">
        <v>127.161</v>
      </c>
      <c r="BB166" s="72" t="s">
        <v>72</v>
      </c>
      <c r="BC166" s="70">
        <v>203.11099999999999</v>
      </c>
      <c r="BD166" s="72" t="s">
        <v>72</v>
      </c>
      <c r="BE166" s="83">
        <v>0</v>
      </c>
      <c r="BF166" s="72" t="s">
        <v>70</v>
      </c>
      <c r="BG166" s="70">
        <v>2.0169999999999999</v>
      </c>
      <c r="BH166" s="72" t="s">
        <v>72</v>
      </c>
      <c r="BI166" s="70">
        <v>12.855</v>
      </c>
      <c r="BJ166" s="72" t="s">
        <v>70</v>
      </c>
      <c r="BK166" s="83" t="s">
        <v>373</v>
      </c>
      <c r="BL166" s="72" t="s">
        <v>70</v>
      </c>
      <c r="BM166" s="70">
        <v>2.931</v>
      </c>
      <c r="BN166" s="72" t="s">
        <v>70</v>
      </c>
      <c r="BO166" s="70">
        <v>12.798999999999999</v>
      </c>
      <c r="BP166" s="72" t="s">
        <v>72</v>
      </c>
      <c r="BQ166" s="70">
        <v>968.93899999999996</v>
      </c>
      <c r="BR166" s="72" t="s">
        <v>72</v>
      </c>
      <c r="BS166" s="70">
        <v>13.901</v>
      </c>
      <c r="BT166" s="72" t="s">
        <v>70</v>
      </c>
      <c r="BU166" s="70">
        <v>214.786</v>
      </c>
      <c r="BV166" s="72" t="s">
        <v>72</v>
      </c>
      <c r="BW166" s="70">
        <v>69.117999999999995</v>
      </c>
      <c r="BX166" s="72" t="s">
        <v>72</v>
      </c>
      <c r="BY166" s="83">
        <v>0</v>
      </c>
      <c r="BZ166" s="72" t="s">
        <v>70</v>
      </c>
    </row>
    <row r="167" spans="1:78" s="25" customFormat="1" ht="17.25" customHeight="1" x14ac:dyDescent="0.25">
      <c r="A167" s="25">
        <v>2023</v>
      </c>
      <c r="B167" s="25" t="s">
        <v>68</v>
      </c>
      <c r="C167" s="25">
        <v>166</v>
      </c>
      <c r="D167" s="26" t="s">
        <v>235</v>
      </c>
      <c r="E167" s="70">
        <v>1.04</v>
      </c>
      <c r="F167" s="72" t="s">
        <v>70</v>
      </c>
      <c r="G167" s="70">
        <v>-3.9590000000000001</v>
      </c>
      <c r="H167" s="72" t="s">
        <v>70</v>
      </c>
      <c r="I167" s="70">
        <v>5.5430000000000001</v>
      </c>
      <c r="J167" s="72" t="s">
        <v>70</v>
      </c>
      <c r="K167" s="70">
        <v>17.748999999999999</v>
      </c>
      <c r="L167" s="72" t="s">
        <v>70</v>
      </c>
      <c r="M167" s="70">
        <v>62.188000000000002</v>
      </c>
      <c r="N167" s="72" t="s">
        <v>70</v>
      </c>
      <c r="O167" s="70">
        <v>34.137</v>
      </c>
      <c r="P167" s="72" t="s">
        <v>70</v>
      </c>
      <c r="Q167" s="70">
        <v>36.237000000000002</v>
      </c>
      <c r="R167" s="72" t="s">
        <v>70</v>
      </c>
      <c r="S167" s="70">
        <v>0.39700000000000002</v>
      </c>
      <c r="T167" s="72" t="s">
        <v>70</v>
      </c>
      <c r="U167" s="70">
        <v>12.574999999999999</v>
      </c>
      <c r="V167" s="72" t="s">
        <v>70</v>
      </c>
      <c r="W167" s="70">
        <v>96.855999999999995</v>
      </c>
      <c r="X167" s="72" t="s">
        <v>70</v>
      </c>
      <c r="Y167" s="70">
        <v>57.542000000000002</v>
      </c>
      <c r="Z167" s="72" t="s">
        <v>70</v>
      </c>
      <c r="AA167" s="70">
        <v>63.457999999999998</v>
      </c>
      <c r="AB167" s="72" t="s">
        <v>70</v>
      </c>
      <c r="AC167" s="70">
        <v>73.046000000000006</v>
      </c>
      <c r="AD167" s="72" t="s">
        <v>70</v>
      </c>
      <c r="AE167" s="70">
        <v>80.042000000000002</v>
      </c>
      <c r="AF167" s="72" t="s">
        <v>70</v>
      </c>
      <c r="AG167" s="70">
        <v>22.087</v>
      </c>
      <c r="AH167" s="72" t="s">
        <v>70</v>
      </c>
      <c r="AI167" s="70">
        <v>0.29799999999999999</v>
      </c>
      <c r="AJ167" s="72" t="s">
        <v>70</v>
      </c>
      <c r="AK167" s="70">
        <v>1.597</v>
      </c>
      <c r="AL167" s="72" t="s">
        <v>70</v>
      </c>
      <c r="AM167" s="70">
        <v>4.4219999999999997</v>
      </c>
      <c r="AN167" s="72" t="s">
        <v>70</v>
      </c>
      <c r="AO167" s="70">
        <v>22.835000000000001</v>
      </c>
      <c r="AP167" s="72" t="s">
        <v>70</v>
      </c>
      <c r="AQ167" s="70">
        <v>10.987</v>
      </c>
      <c r="AR167" s="72" t="s">
        <v>70</v>
      </c>
      <c r="AS167" s="70">
        <v>1.4550000000000001</v>
      </c>
      <c r="AT167" s="72" t="s">
        <v>70</v>
      </c>
      <c r="AU167" s="70">
        <v>1.702</v>
      </c>
      <c r="AV167" s="72" t="s">
        <v>70</v>
      </c>
      <c r="AW167" s="70">
        <v>440.274</v>
      </c>
      <c r="AX167" s="72" t="s">
        <v>70</v>
      </c>
      <c r="AY167" s="70">
        <v>52.494999999999997</v>
      </c>
      <c r="AZ167" s="72" t="s">
        <v>70</v>
      </c>
      <c r="BA167" s="70">
        <v>67.510000000000005</v>
      </c>
      <c r="BB167" s="72" t="s">
        <v>72</v>
      </c>
      <c r="BC167" s="70">
        <v>88.492000000000004</v>
      </c>
      <c r="BD167" s="72" t="s">
        <v>72</v>
      </c>
      <c r="BE167" s="70">
        <v>29.757999999999999</v>
      </c>
      <c r="BF167" s="72" t="s">
        <v>70</v>
      </c>
      <c r="BG167" s="70">
        <v>4.5030000000000001</v>
      </c>
      <c r="BH167" s="72" t="s">
        <v>70</v>
      </c>
      <c r="BI167" s="70">
        <v>13.244999999999999</v>
      </c>
      <c r="BJ167" s="72" t="s">
        <v>70</v>
      </c>
      <c r="BK167" s="70">
        <v>1.4990000000000001</v>
      </c>
      <c r="BL167" s="72" t="s">
        <v>70</v>
      </c>
      <c r="BM167" s="70">
        <v>12.715999999999999</v>
      </c>
      <c r="BN167" s="72" t="s">
        <v>70</v>
      </c>
      <c r="BO167" s="70">
        <v>2.87</v>
      </c>
      <c r="BP167" s="72" t="s">
        <v>70</v>
      </c>
      <c r="BQ167" s="70">
        <v>912.83</v>
      </c>
      <c r="BR167" s="72" t="s">
        <v>70</v>
      </c>
      <c r="BS167" s="70">
        <v>76.805999999999997</v>
      </c>
      <c r="BT167" s="72" t="s">
        <v>70</v>
      </c>
      <c r="BU167" s="70">
        <v>110.9</v>
      </c>
      <c r="BV167" s="72" t="s">
        <v>70</v>
      </c>
      <c r="BW167" s="70">
        <v>36.49</v>
      </c>
      <c r="BX167" s="72" t="s">
        <v>72</v>
      </c>
      <c r="BY167" s="70">
        <v>24.35</v>
      </c>
      <c r="BZ167" s="72" t="s">
        <v>72</v>
      </c>
    </row>
    <row r="168" spans="1:78" s="25" customFormat="1" ht="17.25" customHeight="1" x14ac:dyDescent="0.25">
      <c r="A168" s="25">
        <v>2023</v>
      </c>
      <c r="B168" s="25" t="s">
        <v>68</v>
      </c>
      <c r="C168" s="25">
        <v>167</v>
      </c>
      <c r="D168" s="26" t="s">
        <v>236</v>
      </c>
      <c r="E168" s="70">
        <v>0.88</v>
      </c>
      <c r="F168" s="72" t="s">
        <v>70</v>
      </c>
      <c r="G168" s="70">
        <v>-8.0890000000000004</v>
      </c>
      <c r="H168" s="72" t="s">
        <v>70</v>
      </c>
      <c r="I168" s="70">
        <v>4.3140000000000001</v>
      </c>
      <c r="J168" s="72" t="s">
        <v>70</v>
      </c>
      <c r="K168" s="70">
        <v>13.183999999999999</v>
      </c>
      <c r="L168" s="72" t="s">
        <v>70</v>
      </c>
      <c r="M168" s="70">
        <v>63.137999999999998</v>
      </c>
      <c r="N168" s="72" t="s">
        <v>70</v>
      </c>
      <c r="O168" s="70">
        <v>25.515000000000001</v>
      </c>
      <c r="P168" s="72" t="s">
        <v>70</v>
      </c>
      <c r="Q168" s="70">
        <v>36.325000000000003</v>
      </c>
      <c r="R168" s="72" t="s">
        <v>70</v>
      </c>
      <c r="S168" s="70">
        <v>0.58699999999999997</v>
      </c>
      <c r="T168" s="72" t="s">
        <v>70</v>
      </c>
      <c r="U168" s="70">
        <v>3.03</v>
      </c>
      <c r="V168" s="72" t="s">
        <v>70</v>
      </c>
      <c r="W168" s="70">
        <v>96.105999999999995</v>
      </c>
      <c r="X168" s="72" t="s">
        <v>70</v>
      </c>
      <c r="Y168" s="70">
        <v>53.378999999999998</v>
      </c>
      <c r="Z168" s="72" t="s">
        <v>70</v>
      </c>
      <c r="AA168" s="70">
        <v>60.542000000000002</v>
      </c>
      <c r="AB168" s="72" t="s">
        <v>70</v>
      </c>
      <c r="AC168" s="70">
        <v>66.704999999999998</v>
      </c>
      <c r="AD168" s="72" t="s">
        <v>70</v>
      </c>
      <c r="AE168" s="70">
        <v>73.603999999999999</v>
      </c>
      <c r="AF168" s="72" t="s">
        <v>70</v>
      </c>
      <c r="AG168" s="70">
        <v>22.693999999999999</v>
      </c>
      <c r="AH168" s="72" t="s">
        <v>70</v>
      </c>
      <c r="AI168" s="70">
        <v>0.627</v>
      </c>
      <c r="AJ168" s="72" t="s">
        <v>72</v>
      </c>
      <c r="AK168" s="70">
        <v>2.7919999999999998</v>
      </c>
      <c r="AL168" s="72" t="s">
        <v>70</v>
      </c>
      <c r="AM168" s="70">
        <v>6.907</v>
      </c>
      <c r="AN168" s="72" t="s">
        <v>70</v>
      </c>
      <c r="AO168" s="70">
        <v>26.106000000000002</v>
      </c>
      <c r="AP168" s="72" t="s">
        <v>70</v>
      </c>
      <c r="AQ168" s="70">
        <v>14.271000000000001</v>
      </c>
      <c r="AR168" s="72" t="s">
        <v>70</v>
      </c>
      <c r="AS168" s="70">
        <v>1.405</v>
      </c>
      <c r="AT168" s="72" t="s">
        <v>70</v>
      </c>
      <c r="AU168" s="70">
        <v>1.8129999999999999</v>
      </c>
      <c r="AV168" s="72" t="s">
        <v>70</v>
      </c>
      <c r="AW168" s="70">
        <v>666.58199999999999</v>
      </c>
      <c r="AX168" s="72" t="s">
        <v>70</v>
      </c>
      <c r="AY168" s="70">
        <v>81.299000000000007</v>
      </c>
      <c r="AZ168" s="72" t="s">
        <v>72</v>
      </c>
      <c r="BA168" s="70">
        <v>116.374</v>
      </c>
      <c r="BB168" s="72" t="s">
        <v>70</v>
      </c>
      <c r="BC168" s="70">
        <v>141.78200000000001</v>
      </c>
      <c r="BD168" s="72" t="s">
        <v>72</v>
      </c>
      <c r="BE168" s="70">
        <v>17.713999999999999</v>
      </c>
      <c r="BF168" s="72" t="s">
        <v>70</v>
      </c>
      <c r="BG168" s="70">
        <v>6.2549999999999999</v>
      </c>
      <c r="BH168" s="72" t="s">
        <v>72</v>
      </c>
      <c r="BI168" s="70">
        <v>19.027999999999999</v>
      </c>
      <c r="BJ168" s="72" t="s">
        <v>70</v>
      </c>
      <c r="BK168" s="70">
        <v>3.0790000000000002</v>
      </c>
      <c r="BL168" s="72" t="s">
        <v>70</v>
      </c>
      <c r="BM168" s="70">
        <v>11.478</v>
      </c>
      <c r="BN168" s="72" t="s">
        <v>70</v>
      </c>
      <c r="BO168" s="70">
        <v>26.111000000000001</v>
      </c>
      <c r="BP168" s="72" t="s">
        <v>70</v>
      </c>
      <c r="BQ168" s="70">
        <v>1245.9590000000001</v>
      </c>
      <c r="BR168" s="72" t="s">
        <v>70</v>
      </c>
      <c r="BS168" s="70">
        <v>101.88800000000001</v>
      </c>
      <c r="BT168" s="72" t="s">
        <v>70</v>
      </c>
      <c r="BU168" s="70">
        <v>172.733</v>
      </c>
      <c r="BV168" s="72" t="s">
        <v>70</v>
      </c>
      <c r="BW168" s="70">
        <v>59.392000000000003</v>
      </c>
      <c r="BX168" s="72" t="s">
        <v>72</v>
      </c>
      <c r="BY168" s="70">
        <v>38.180999999999997</v>
      </c>
      <c r="BZ168" s="72" t="s">
        <v>72</v>
      </c>
    </row>
    <row r="169" spans="1:78" s="25" customFormat="1" ht="17.25" customHeight="1" x14ac:dyDescent="0.25">
      <c r="A169" s="25">
        <v>2023</v>
      </c>
      <c r="B169" s="25" t="s">
        <v>68</v>
      </c>
      <c r="C169" s="25">
        <v>168</v>
      </c>
      <c r="D169" s="26" t="s">
        <v>237</v>
      </c>
      <c r="E169" s="70">
        <v>1.1000000000000001</v>
      </c>
      <c r="F169" s="72" t="s">
        <v>70</v>
      </c>
      <c r="G169" s="70">
        <v>-1.7390000000000001</v>
      </c>
      <c r="H169" s="72" t="s">
        <v>70</v>
      </c>
      <c r="I169" s="70">
        <v>5.3150000000000004</v>
      </c>
      <c r="J169" s="72" t="s">
        <v>70</v>
      </c>
      <c r="K169" s="70">
        <v>9</v>
      </c>
      <c r="L169" s="72" t="s">
        <v>70</v>
      </c>
      <c r="M169" s="70">
        <v>68.356999999999999</v>
      </c>
      <c r="N169" s="72" t="s">
        <v>70</v>
      </c>
      <c r="O169" s="70">
        <v>34.508000000000003</v>
      </c>
      <c r="P169" s="72" t="s">
        <v>70</v>
      </c>
      <c r="Q169" s="70">
        <v>28.324000000000002</v>
      </c>
      <c r="R169" s="72" t="s">
        <v>70</v>
      </c>
      <c r="S169" s="70">
        <v>0.19800000000000001</v>
      </c>
      <c r="T169" s="72" t="s">
        <v>70</v>
      </c>
      <c r="U169" s="70">
        <v>8</v>
      </c>
      <c r="V169" s="72" t="s">
        <v>70</v>
      </c>
      <c r="W169" s="70">
        <v>95.185000000000002</v>
      </c>
      <c r="X169" s="72" t="s">
        <v>70</v>
      </c>
      <c r="Y169" s="70">
        <v>55.713999999999999</v>
      </c>
      <c r="Z169" s="72" t="s">
        <v>70</v>
      </c>
      <c r="AA169" s="70">
        <v>66.781000000000006</v>
      </c>
      <c r="AB169" s="72" t="s">
        <v>70</v>
      </c>
      <c r="AC169" s="70">
        <v>72.405000000000001</v>
      </c>
      <c r="AD169" s="72" t="s">
        <v>70</v>
      </c>
      <c r="AE169" s="70">
        <v>84.524000000000001</v>
      </c>
      <c r="AF169" s="72" t="s">
        <v>70</v>
      </c>
      <c r="AG169" s="70">
        <v>18.91</v>
      </c>
      <c r="AH169" s="72" t="s">
        <v>70</v>
      </c>
      <c r="AI169" s="70">
        <v>0.29499999999999998</v>
      </c>
      <c r="AJ169" s="72" t="s">
        <v>70</v>
      </c>
      <c r="AK169" s="70">
        <v>1.6950000000000001</v>
      </c>
      <c r="AL169" s="72" t="s">
        <v>70</v>
      </c>
      <c r="AM169" s="70">
        <v>4.7169999999999996</v>
      </c>
      <c r="AN169" s="72" t="s">
        <v>70</v>
      </c>
      <c r="AO169" s="70">
        <v>24.058</v>
      </c>
      <c r="AP169" s="72" t="s">
        <v>70</v>
      </c>
      <c r="AQ169" s="70">
        <v>14.757999999999999</v>
      </c>
      <c r="AR169" s="72" t="s">
        <v>70</v>
      </c>
      <c r="AS169" s="70">
        <v>1.4850000000000001</v>
      </c>
      <c r="AT169" s="72" t="s">
        <v>70</v>
      </c>
      <c r="AU169" s="70">
        <v>2.7789999999999999</v>
      </c>
      <c r="AV169" s="72" t="s">
        <v>70</v>
      </c>
      <c r="AW169" s="70">
        <v>590.84699999999998</v>
      </c>
      <c r="AX169" s="72" t="s">
        <v>70</v>
      </c>
      <c r="AY169" s="70">
        <v>24.385999999999999</v>
      </c>
      <c r="AZ169" s="72" t="s">
        <v>70</v>
      </c>
      <c r="BA169" s="70">
        <v>70.313000000000002</v>
      </c>
      <c r="BB169" s="72" t="s">
        <v>72</v>
      </c>
      <c r="BC169" s="70">
        <v>119.447</v>
      </c>
      <c r="BD169" s="72" t="s">
        <v>72</v>
      </c>
      <c r="BE169" s="70">
        <v>12.272</v>
      </c>
      <c r="BF169" s="72" t="s">
        <v>70</v>
      </c>
      <c r="BG169" s="70">
        <v>6.06</v>
      </c>
      <c r="BH169" s="72" t="s">
        <v>70</v>
      </c>
      <c r="BI169" s="70">
        <v>16.850999999999999</v>
      </c>
      <c r="BJ169" s="72" t="s">
        <v>70</v>
      </c>
      <c r="BK169" s="70">
        <v>0.91300000000000003</v>
      </c>
      <c r="BL169" s="72" t="s">
        <v>70</v>
      </c>
      <c r="BM169" s="70">
        <v>12.237</v>
      </c>
      <c r="BN169" s="72" t="s">
        <v>70</v>
      </c>
      <c r="BO169" s="70">
        <v>2.6520000000000001</v>
      </c>
      <c r="BP169" s="72" t="s">
        <v>70</v>
      </c>
      <c r="BQ169" s="70">
        <v>912.63800000000003</v>
      </c>
      <c r="BR169" s="72" t="s">
        <v>70</v>
      </c>
      <c r="BS169" s="70">
        <v>71.745000000000005</v>
      </c>
      <c r="BT169" s="72" t="s">
        <v>70</v>
      </c>
      <c r="BU169" s="70">
        <v>148.23500000000001</v>
      </c>
      <c r="BV169" s="72" t="s">
        <v>70</v>
      </c>
      <c r="BW169" s="70">
        <v>38.045999999999999</v>
      </c>
      <c r="BX169" s="72" t="s">
        <v>72</v>
      </c>
      <c r="BY169" s="70">
        <v>4.1989999999999998</v>
      </c>
      <c r="BZ169" s="72" t="s">
        <v>70</v>
      </c>
    </row>
    <row r="170" spans="1:78" s="25" customFormat="1" ht="17.25" customHeight="1" x14ac:dyDescent="0.25">
      <c r="A170" s="25">
        <v>2023</v>
      </c>
      <c r="B170" s="25" t="s">
        <v>68</v>
      </c>
      <c r="C170" s="25">
        <v>169</v>
      </c>
      <c r="D170" s="26" t="s">
        <v>238</v>
      </c>
      <c r="E170" s="70">
        <v>1.06</v>
      </c>
      <c r="F170" s="72" t="s">
        <v>70</v>
      </c>
      <c r="G170" s="70">
        <v>5.5609999999999999</v>
      </c>
      <c r="H170" s="72" t="s">
        <v>70</v>
      </c>
      <c r="I170" s="70">
        <v>5.2619999999999996</v>
      </c>
      <c r="J170" s="72" t="s">
        <v>70</v>
      </c>
      <c r="K170" s="70">
        <v>7.0540000000000003</v>
      </c>
      <c r="L170" s="72" t="s">
        <v>70</v>
      </c>
      <c r="M170" s="70">
        <v>61.506</v>
      </c>
      <c r="N170" s="72" t="s">
        <v>70</v>
      </c>
      <c r="O170" s="70">
        <v>42.131999999999998</v>
      </c>
      <c r="P170" s="72" t="s">
        <v>70</v>
      </c>
      <c r="Q170" s="70">
        <v>26.821000000000002</v>
      </c>
      <c r="R170" s="72" t="s">
        <v>70</v>
      </c>
      <c r="S170" s="70">
        <v>0.52500000000000002</v>
      </c>
      <c r="T170" s="72" t="s">
        <v>70</v>
      </c>
      <c r="U170" s="70">
        <v>12.805</v>
      </c>
      <c r="V170" s="72" t="s">
        <v>70</v>
      </c>
      <c r="W170" s="70">
        <v>96.747</v>
      </c>
      <c r="X170" s="72" t="s">
        <v>70</v>
      </c>
      <c r="Y170" s="70">
        <v>45.484999999999999</v>
      </c>
      <c r="Z170" s="72" t="s">
        <v>70</v>
      </c>
      <c r="AA170" s="70">
        <v>60.981999999999999</v>
      </c>
      <c r="AB170" s="72" t="s">
        <v>70</v>
      </c>
      <c r="AC170" s="70">
        <v>68.841999999999999</v>
      </c>
      <c r="AD170" s="72" t="s">
        <v>70</v>
      </c>
      <c r="AE170" s="70">
        <v>76.356999999999999</v>
      </c>
      <c r="AF170" s="72" t="s">
        <v>70</v>
      </c>
      <c r="AG170" s="70">
        <v>19.87</v>
      </c>
      <c r="AH170" s="72" t="s">
        <v>70</v>
      </c>
      <c r="AI170" s="70">
        <v>0.82499999999999996</v>
      </c>
      <c r="AJ170" s="72" t="s">
        <v>70</v>
      </c>
      <c r="AK170" s="70">
        <v>0.92700000000000005</v>
      </c>
      <c r="AL170" s="72" t="s">
        <v>70</v>
      </c>
      <c r="AM170" s="70">
        <v>5.1619999999999999</v>
      </c>
      <c r="AN170" s="72" t="s">
        <v>70</v>
      </c>
      <c r="AO170" s="70">
        <v>22.556999999999999</v>
      </c>
      <c r="AP170" s="72" t="s">
        <v>70</v>
      </c>
      <c r="AQ170" s="70">
        <v>11.516999999999999</v>
      </c>
      <c r="AR170" s="72" t="s">
        <v>70</v>
      </c>
      <c r="AS170" s="70">
        <v>2.048</v>
      </c>
      <c r="AT170" s="72" t="s">
        <v>70</v>
      </c>
      <c r="AU170" s="70">
        <v>2.8210000000000002</v>
      </c>
      <c r="AV170" s="72" t="s">
        <v>70</v>
      </c>
      <c r="AW170" s="70">
        <v>601.48199999999997</v>
      </c>
      <c r="AX170" s="72" t="s">
        <v>70</v>
      </c>
      <c r="AY170" s="70">
        <v>63.003</v>
      </c>
      <c r="AZ170" s="72" t="s">
        <v>70</v>
      </c>
      <c r="BA170" s="70">
        <v>68.635000000000005</v>
      </c>
      <c r="BB170" s="72" t="s">
        <v>70</v>
      </c>
      <c r="BC170" s="70">
        <v>144.68</v>
      </c>
      <c r="BD170" s="72" t="s">
        <v>70</v>
      </c>
      <c r="BE170" s="70">
        <v>31.632999999999999</v>
      </c>
      <c r="BF170" s="72" t="s">
        <v>70</v>
      </c>
      <c r="BG170" s="70">
        <v>3.7610000000000001</v>
      </c>
      <c r="BH170" s="72" t="s">
        <v>70</v>
      </c>
      <c r="BI170" s="70">
        <v>14.183999999999999</v>
      </c>
      <c r="BJ170" s="72" t="s">
        <v>70</v>
      </c>
      <c r="BK170" s="70">
        <v>2.9489999999999998</v>
      </c>
      <c r="BL170" s="72" t="s">
        <v>70</v>
      </c>
      <c r="BM170" s="70">
        <v>6.1589999999999998</v>
      </c>
      <c r="BN170" s="72" t="s">
        <v>70</v>
      </c>
      <c r="BO170" s="70">
        <v>14.195</v>
      </c>
      <c r="BP170" s="72" t="s">
        <v>70</v>
      </c>
      <c r="BQ170" s="70">
        <v>898.43899999999996</v>
      </c>
      <c r="BR170" s="72" t="s">
        <v>70</v>
      </c>
      <c r="BS170" s="70">
        <v>99.409000000000006</v>
      </c>
      <c r="BT170" s="72" t="s">
        <v>70</v>
      </c>
      <c r="BU170" s="70">
        <v>131.64400000000001</v>
      </c>
      <c r="BV170" s="72" t="s">
        <v>70</v>
      </c>
      <c r="BW170" s="70">
        <v>21.995000000000001</v>
      </c>
      <c r="BX170" s="72" t="s">
        <v>70</v>
      </c>
      <c r="BY170" s="70">
        <v>8.5909999999999993</v>
      </c>
      <c r="BZ170" s="72" t="s">
        <v>70</v>
      </c>
    </row>
    <row r="171" spans="1:78" s="25" customFormat="1" ht="17.25" customHeight="1" x14ac:dyDescent="0.25">
      <c r="A171" s="25">
        <v>2023</v>
      </c>
      <c r="B171" s="25" t="s">
        <v>68</v>
      </c>
      <c r="C171" s="25">
        <v>170</v>
      </c>
      <c r="D171" s="26" t="s">
        <v>239</v>
      </c>
      <c r="E171" s="70">
        <v>1.19</v>
      </c>
      <c r="F171" s="72" t="s">
        <v>70</v>
      </c>
      <c r="G171" s="70">
        <v>11.423</v>
      </c>
      <c r="H171" s="72" t="s">
        <v>70</v>
      </c>
      <c r="I171" s="70">
        <v>4.1779999999999999</v>
      </c>
      <c r="J171" s="72" t="s">
        <v>70</v>
      </c>
      <c r="K171" s="70">
        <v>13.064</v>
      </c>
      <c r="L171" s="72" t="s">
        <v>70</v>
      </c>
      <c r="M171" s="70">
        <v>69.680000000000007</v>
      </c>
      <c r="N171" s="72" t="s">
        <v>70</v>
      </c>
      <c r="O171" s="70">
        <v>38.414000000000001</v>
      </c>
      <c r="P171" s="72" t="s">
        <v>70</v>
      </c>
      <c r="Q171" s="70">
        <v>36.128999999999998</v>
      </c>
      <c r="R171" s="72" t="s">
        <v>70</v>
      </c>
      <c r="S171" s="70">
        <v>1.0389999999999999</v>
      </c>
      <c r="T171" s="72" t="s">
        <v>72</v>
      </c>
      <c r="U171" s="70">
        <v>8.9890000000000008</v>
      </c>
      <c r="V171" s="72" t="s">
        <v>70</v>
      </c>
      <c r="W171" s="70">
        <v>97.53</v>
      </c>
      <c r="X171" s="72" t="s">
        <v>70</v>
      </c>
      <c r="Y171" s="70">
        <v>54.716999999999999</v>
      </c>
      <c r="Z171" s="72" t="s">
        <v>70</v>
      </c>
      <c r="AA171" s="70">
        <v>74.031999999999996</v>
      </c>
      <c r="AB171" s="72" t="s">
        <v>70</v>
      </c>
      <c r="AC171" s="70">
        <v>69.213999999999999</v>
      </c>
      <c r="AD171" s="72" t="s">
        <v>70</v>
      </c>
      <c r="AE171" s="70">
        <v>85.427000000000007</v>
      </c>
      <c r="AF171" s="72" t="s">
        <v>70</v>
      </c>
      <c r="AG171" s="70">
        <v>23.181000000000001</v>
      </c>
      <c r="AH171" s="72" t="s">
        <v>70</v>
      </c>
      <c r="AI171" s="83">
        <v>0</v>
      </c>
      <c r="AJ171" s="72" t="s">
        <v>70</v>
      </c>
      <c r="AK171" s="70">
        <v>3.367</v>
      </c>
      <c r="AL171" s="72" t="s">
        <v>70</v>
      </c>
      <c r="AM171" s="70">
        <v>5.3280000000000003</v>
      </c>
      <c r="AN171" s="72" t="s">
        <v>70</v>
      </c>
      <c r="AO171" s="70">
        <v>26.507999999999999</v>
      </c>
      <c r="AP171" s="72" t="s">
        <v>70</v>
      </c>
      <c r="AQ171" s="70">
        <v>12.601000000000001</v>
      </c>
      <c r="AR171" s="72" t="s">
        <v>70</v>
      </c>
      <c r="AS171" s="70">
        <v>2.0030000000000001</v>
      </c>
      <c r="AT171" s="72" t="s">
        <v>70</v>
      </c>
      <c r="AU171" s="70">
        <v>1.8919999999999999</v>
      </c>
      <c r="AV171" s="72" t="s">
        <v>70</v>
      </c>
      <c r="AW171" s="70">
        <v>596.69200000000001</v>
      </c>
      <c r="AX171" s="72" t="s">
        <v>70</v>
      </c>
      <c r="AY171" s="70">
        <v>49.002000000000002</v>
      </c>
      <c r="AZ171" s="72" t="s">
        <v>72</v>
      </c>
      <c r="BA171" s="70">
        <v>83.296000000000006</v>
      </c>
      <c r="BB171" s="72" t="s">
        <v>72</v>
      </c>
      <c r="BC171" s="70">
        <v>140.209</v>
      </c>
      <c r="BD171" s="72" t="s">
        <v>72</v>
      </c>
      <c r="BE171" s="70">
        <v>36.738</v>
      </c>
      <c r="BF171" s="72" t="s">
        <v>72</v>
      </c>
      <c r="BG171" s="70">
        <v>5.3159999999999998</v>
      </c>
      <c r="BH171" s="72" t="s">
        <v>72</v>
      </c>
      <c r="BI171" s="70">
        <v>14.584</v>
      </c>
      <c r="BJ171" s="72" t="s">
        <v>70</v>
      </c>
      <c r="BK171" s="70">
        <v>3.2850000000000001</v>
      </c>
      <c r="BL171" s="72" t="s">
        <v>70</v>
      </c>
      <c r="BM171" s="70">
        <v>4.8860000000000001</v>
      </c>
      <c r="BN171" s="72" t="s">
        <v>70</v>
      </c>
      <c r="BO171" s="83">
        <v>0</v>
      </c>
      <c r="BP171" s="72" t="s">
        <v>70</v>
      </c>
      <c r="BQ171" s="70">
        <v>912.35599999999999</v>
      </c>
      <c r="BR171" s="72" t="s">
        <v>70</v>
      </c>
      <c r="BS171" s="70">
        <v>108.196</v>
      </c>
      <c r="BT171" s="72" t="s">
        <v>72</v>
      </c>
      <c r="BU171" s="70">
        <v>153.792</v>
      </c>
      <c r="BV171" s="72" t="s">
        <v>72</v>
      </c>
      <c r="BW171" s="70">
        <v>28.795000000000002</v>
      </c>
      <c r="BX171" s="72" t="s">
        <v>72</v>
      </c>
      <c r="BY171" s="70">
        <v>36.127000000000002</v>
      </c>
      <c r="BZ171" s="72" t="s">
        <v>72</v>
      </c>
    </row>
    <row r="172" spans="1:78" s="25" customFormat="1" ht="17.25" customHeight="1" x14ac:dyDescent="0.25">
      <c r="A172" s="25">
        <v>2023</v>
      </c>
      <c r="B172" s="25" t="s">
        <v>68</v>
      </c>
      <c r="C172" s="25">
        <v>171</v>
      </c>
      <c r="D172" s="26" t="s">
        <v>240</v>
      </c>
      <c r="E172" s="70">
        <v>0.93</v>
      </c>
      <c r="F172" s="72" t="s">
        <v>70</v>
      </c>
      <c r="G172" s="70">
        <v>-4.6059999999999999</v>
      </c>
      <c r="H172" s="72" t="s">
        <v>70</v>
      </c>
      <c r="I172" s="70">
        <v>3.927</v>
      </c>
      <c r="J172" s="72" t="s">
        <v>70</v>
      </c>
      <c r="K172" s="70">
        <v>12.817</v>
      </c>
      <c r="L172" s="72" t="s">
        <v>70</v>
      </c>
      <c r="M172" s="70">
        <v>68.643000000000001</v>
      </c>
      <c r="N172" s="72" t="s">
        <v>70</v>
      </c>
      <c r="O172" s="70">
        <v>32.963999999999999</v>
      </c>
      <c r="P172" s="72" t="s">
        <v>70</v>
      </c>
      <c r="Q172" s="70">
        <v>35.377000000000002</v>
      </c>
      <c r="R172" s="72" t="s">
        <v>70</v>
      </c>
      <c r="S172" s="70">
        <v>0.70099999999999996</v>
      </c>
      <c r="T172" s="72" t="s">
        <v>70</v>
      </c>
      <c r="U172" s="70">
        <v>17.164000000000001</v>
      </c>
      <c r="V172" s="72" t="s">
        <v>70</v>
      </c>
      <c r="W172" s="70">
        <v>97.659000000000006</v>
      </c>
      <c r="X172" s="72" t="s">
        <v>70</v>
      </c>
      <c r="Y172" s="70">
        <v>54.402999999999999</v>
      </c>
      <c r="Z172" s="72" t="s">
        <v>70</v>
      </c>
      <c r="AA172" s="70">
        <v>70.408000000000001</v>
      </c>
      <c r="AB172" s="72" t="s">
        <v>70</v>
      </c>
      <c r="AC172" s="70">
        <v>80.180999999999997</v>
      </c>
      <c r="AD172" s="72" t="s">
        <v>70</v>
      </c>
      <c r="AE172" s="70">
        <v>79.031999999999996</v>
      </c>
      <c r="AF172" s="72" t="s">
        <v>70</v>
      </c>
      <c r="AG172" s="70">
        <v>24.297000000000001</v>
      </c>
      <c r="AH172" s="72" t="s">
        <v>70</v>
      </c>
      <c r="AI172" s="70">
        <v>0.249</v>
      </c>
      <c r="AJ172" s="72" t="s">
        <v>70</v>
      </c>
      <c r="AK172" s="70">
        <v>2.2999999999999998</v>
      </c>
      <c r="AL172" s="72" t="s">
        <v>70</v>
      </c>
      <c r="AM172" s="70">
        <v>5.9269999999999996</v>
      </c>
      <c r="AN172" s="72" t="s">
        <v>70</v>
      </c>
      <c r="AO172" s="70">
        <v>26.509</v>
      </c>
      <c r="AP172" s="72" t="s">
        <v>70</v>
      </c>
      <c r="AQ172" s="70">
        <v>12.087</v>
      </c>
      <c r="AR172" s="72" t="s">
        <v>70</v>
      </c>
      <c r="AS172" s="70">
        <v>2.73</v>
      </c>
      <c r="AT172" s="72" t="s">
        <v>70</v>
      </c>
      <c r="AU172" s="70">
        <v>2.1230000000000002</v>
      </c>
      <c r="AV172" s="72" t="s">
        <v>70</v>
      </c>
      <c r="AW172" s="70">
        <v>631.71299999999997</v>
      </c>
      <c r="AX172" s="72" t="s">
        <v>70</v>
      </c>
      <c r="AY172" s="70">
        <v>72.997</v>
      </c>
      <c r="AZ172" s="72" t="s">
        <v>72</v>
      </c>
      <c r="BA172" s="70">
        <v>52.713999999999999</v>
      </c>
      <c r="BB172" s="72" t="s">
        <v>70</v>
      </c>
      <c r="BC172" s="70">
        <v>110.56</v>
      </c>
      <c r="BD172" s="72" t="s">
        <v>72</v>
      </c>
      <c r="BE172" s="70">
        <v>46.664999999999999</v>
      </c>
      <c r="BF172" s="72" t="s">
        <v>70</v>
      </c>
      <c r="BG172" s="70">
        <v>5.7889999999999997</v>
      </c>
      <c r="BH172" s="72" t="s">
        <v>72</v>
      </c>
      <c r="BI172" s="70">
        <v>15.863</v>
      </c>
      <c r="BJ172" s="72" t="s">
        <v>70</v>
      </c>
      <c r="BK172" s="70">
        <v>1.181</v>
      </c>
      <c r="BL172" s="72" t="s">
        <v>70</v>
      </c>
      <c r="BM172" s="70">
        <v>9.9659999999999993</v>
      </c>
      <c r="BN172" s="72" t="s">
        <v>70</v>
      </c>
      <c r="BO172" s="70">
        <v>17.445</v>
      </c>
      <c r="BP172" s="72" t="s">
        <v>70</v>
      </c>
      <c r="BQ172" s="70">
        <v>1135.838</v>
      </c>
      <c r="BR172" s="72" t="s">
        <v>70</v>
      </c>
      <c r="BS172" s="70">
        <v>54.246000000000002</v>
      </c>
      <c r="BT172" s="72" t="s">
        <v>70</v>
      </c>
      <c r="BU172" s="70">
        <v>162.31399999999999</v>
      </c>
      <c r="BV172" s="72" t="s">
        <v>70</v>
      </c>
      <c r="BW172" s="70">
        <v>25.628</v>
      </c>
      <c r="BX172" s="72" t="s">
        <v>72</v>
      </c>
      <c r="BY172" s="70">
        <v>57.573</v>
      </c>
      <c r="BZ172" s="72" t="s">
        <v>70</v>
      </c>
    </row>
    <row r="173" spans="1:78" s="25" customFormat="1" ht="17.25" customHeight="1" x14ac:dyDescent="0.25">
      <c r="A173" s="25">
        <v>2023</v>
      </c>
      <c r="B173" s="25" t="s">
        <v>68</v>
      </c>
      <c r="C173" s="25">
        <v>172</v>
      </c>
      <c r="D173" s="26" t="s">
        <v>241</v>
      </c>
      <c r="E173" s="70">
        <v>0.92</v>
      </c>
      <c r="F173" s="72" t="s">
        <v>70</v>
      </c>
      <c r="G173" s="70">
        <v>-0.54</v>
      </c>
      <c r="H173" s="72" t="s">
        <v>70</v>
      </c>
      <c r="I173" s="70">
        <v>4.8620000000000001</v>
      </c>
      <c r="J173" s="72" t="s">
        <v>70</v>
      </c>
      <c r="K173" s="70">
        <v>21.047999999999998</v>
      </c>
      <c r="L173" s="72" t="s">
        <v>70</v>
      </c>
      <c r="M173" s="70">
        <v>62.639000000000003</v>
      </c>
      <c r="N173" s="72" t="s">
        <v>70</v>
      </c>
      <c r="O173" s="70">
        <v>42.158000000000001</v>
      </c>
      <c r="P173" s="72" t="s">
        <v>70</v>
      </c>
      <c r="Q173" s="70">
        <v>43.442999999999998</v>
      </c>
      <c r="R173" s="72" t="s">
        <v>70</v>
      </c>
      <c r="S173" s="70">
        <v>0.24199999999999999</v>
      </c>
      <c r="T173" s="72" t="s">
        <v>70</v>
      </c>
      <c r="U173" s="70">
        <v>7.1429999999999998</v>
      </c>
      <c r="V173" s="72" t="s">
        <v>70</v>
      </c>
      <c r="W173" s="70">
        <v>97.947999999999993</v>
      </c>
      <c r="X173" s="72" t="s">
        <v>70</v>
      </c>
      <c r="Y173" s="70">
        <v>52.433</v>
      </c>
      <c r="Z173" s="72" t="s">
        <v>70</v>
      </c>
      <c r="AA173" s="70">
        <v>54.79</v>
      </c>
      <c r="AB173" s="72" t="s">
        <v>70</v>
      </c>
      <c r="AC173" s="70">
        <v>74.052000000000007</v>
      </c>
      <c r="AD173" s="72" t="s">
        <v>70</v>
      </c>
      <c r="AE173" s="70">
        <v>74.358999999999995</v>
      </c>
      <c r="AF173" s="72" t="s">
        <v>70</v>
      </c>
      <c r="AG173" s="70">
        <v>23.937000000000001</v>
      </c>
      <c r="AH173" s="72" t="s">
        <v>70</v>
      </c>
      <c r="AI173" s="83">
        <v>0</v>
      </c>
      <c r="AJ173" s="72" t="s">
        <v>70</v>
      </c>
      <c r="AK173" s="70">
        <v>2.8090000000000002</v>
      </c>
      <c r="AL173" s="72" t="s">
        <v>70</v>
      </c>
      <c r="AM173" s="70">
        <v>4.7190000000000003</v>
      </c>
      <c r="AN173" s="72" t="s">
        <v>70</v>
      </c>
      <c r="AO173" s="70">
        <v>24.404</v>
      </c>
      <c r="AP173" s="72" t="s">
        <v>70</v>
      </c>
      <c r="AQ173" s="70">
        <v>13.214</v>
      </c>
      <c r="AR173" s="72" t="s">
        <v>70</v>
      </c>
      <c r="AS173" s="70">
        <v>2.2280000000000002</v>
      </c>
      <c r="AT173" s="72" t="s">
        <v>70</v>
      </c>
      <c r="AU173" s="70">
        <v>1.583</v>
      </c>
      <c r="AV173" s="72" t="s">
        <v>70</v>
      </c>
      <c r="AW173" s="70">
        <v>580.95299999999997</v>
      </c>
      <c r="AX173" s="72" t="s">
        <v>72</v>
      </c>
      <c r="AY173" s="70">
        <v>83.709000000000003</v>
      </c>
      <c r="AZ173" s="72" t="s">
        <v>72</v>
      </c>
      <c r="BA173" s="70">
        <v>39.825000000000003</v>
      </c>
      <c r="BB173" s="72" t="s">
        <v>72</v>
      </c>
      <c r="BC173" s="70">
        <v>168.30699999999999</v>
      </c>
      <c r="BD173" s="72" t="s">
        <v>72</v>
      </c>
      <c r="BE173" s="70">
        <v>59.225999999999999</v>
      </c>
      <c r="BF173" s="72" t="s">
        <v>70</v>
      </c>
      <c r="BG173" s="70">
        <v>5.1619999999999999</v>
      </c>
      <c r="BH173" s="72" t="s">
        <v>72</v>
      </c>
      <c r="BI173" s="70">
        <v>16.28</v>
      </c>
      <c r="BJ173" s="72" t="s">
        <v>70</v>
      </c>
      <c r="BK173" s="70">
        <v>0.25800000000000001</v>
      </c>
      <c r="BL173" s="72" t="s">
        <v>70</v>
      </c>
      <c r="BM173" s="70">
        <v>7.7539999999999996</v>
      </c>
      <c r="BN173" s="72" t="s">
        <v>70</v>
      </c>
      <c r="BO173" s="83">
        <v>0</v>
      </c>
      <c r="BP173" s="72" t="s">
        <v>70</v>
      </c>
      <c r="BQ173" s="70">
        <v>987.58799999999997</v>
      </c>
      <c r="BR173" s="72" t="s">
        <v>72</v>
      </c>
      <c r="BS173" s="70">
        <v>121.744</v>
      </c>
      <c r="BT173" s="72" t="s">
        <v>72</v>
      </c>
      <c r="BU173" s="70">
        <v>124.399</v>
      </c>
      <c r="BV173" s="72" t="s">
        <v>72</v>
      </c>
      <c r="BW173" s="70">
        <v>8.6379999999999999</v>
      </c>
      <c r="BX173" s="72" t="s">
        <v>72</v>
      </c>
      <c r="BY173" s="70">
        <v>65.314999999999998</v>
      </c>
      <c r="BZ173" s="72" t="s">
        <v>70</v>
      </c>
    </row>
    <row r="174" spans="1:78" s="25" customFormat="1" ht="17.25" customHeight="1" x14ac:dyDescent="0.25">
      <c r="A174" s="25">
        <v>2023</v>
      </c>
      <c r="B174" s="25" t="s">
        <v>68</v>
      </c>
      <c r="C174" s="25">
        <v>173</v>
      </c>
      <c r="D174" s="26" t="s">
        <v>242</v>
      </c>
      <c r="E174" s="70">
        <v>1.08</v>
      </c>
      <c r="F174" s="72" t="s">
        <v>70</v>
      </c>
      <c r="G174" s="70">
        <v>11.452999999999999</v>
      </c>
      <c r="H174" s="72" t="s">
        <v>70</v>
      </c>
      <c r="I174" s="70">
        <v>6.1660000000000004</v>
      </c>
      <c r="J174" s="72" t="s">
        <v>70</v>
      </c>
      <c r="K174" s="70">
        <v>13.241</v>
      </c>
      <c r="L174" s="72" t="s">
        <v>70</v>
      </c>
      <c r="M174" s="70">
        <v>68.772000000000006</v>
      </c>
      <c r="N174" s="72" t="s">
        <v>70</v>
      </c>
      <c r="O174" s="70">
        <v>41.119</v>
      </c>
      <c r="P174" s="72" t="s">
        <v>70</v>
      </c>
      <c r="Q174" s="70">
        <v>33.220999999999997</v>
      </c>
      <c r="R174" s="72" t="s">
        <v>70</v>
      </c>
      <c r="S174" s="70">
        <v>1.641</v>
      </c>
      <c r="T174" s="72" t="s">
        <v>70</v>
      </c>
      <c r="U174" s="70">
        <v>11.644</v>
      </c>
      <c r="V174" s="72" t="s">
        <v>70</v>
      </c>
      <c r="W174" s="70">
        <v>98.741</v>
      </c>
      <c r="X174" s="72" t="s">
        <v>70</v>
      </c>
      <c r="Y174" s="70">
        <v>50.338000000000001</v>
      </c>
      <c r="Z174" s="72" t="s">
        <v>70</v>
      </c>
      <c r="AA174" s="70">
        <v>69.56</v>
      </c>
      <c r="AB174" s="72" t="s">
        <v>70</v>
      </c>
      <c r="AC174" s="70">
        <v>78.319999999999993</v>
      </c>
      <c r="AD174" s="72" t="s">
        <v>70</v>
      </c>
      <c r="AE174" s="70">
        <v>80.275999999999996</v>
      </c>
      <c r="AF174" s="72" t="s">
        <v>70</v>
      </c>
      <c r="AG174" s="70">
        <v>22.646000000000001</v>
      </c>
      <c r="AH174" s="72" t="s">
        <v>70</v>
      </c>
      <c r="AI174" s="70">
        <v>0.27500000000000002</v>
      </c>
      <c r="AJ174" s="72" t="s">
        <v>70</v>
      </c>
      <c r="AK174" s="70">
        <v>1.8839999999999999</v>
      </c>
      <c r="AL174" s="72" t="s">
        <v>70</v>
      </c>
      <c r="AM174" s="70">
        <v>5.7060000000000004</v>
      </c>
      <c r="AN174" s="72" t="s">
        <v>70</v>
      </c>
      <c r="AO174" s="70">
        <v>21.7</v>
      </c>
      <c r="AP174" s="72" t="s">
        <v>70</v>
      </c>
      <c r="AQ174" s="70">
        <v>12.351000000000001</v>
      </c>
      <c r="AR174" s="72" t="s">
        <v>70</v>
      </c>
      <c r="AS174" s="70">
        <v>2.5139999999999998</v>
      </c>
      <c r="AT174" s="72" t="s">
        <v>70</v>
      </c>
      <c r="AU174" s="70">
        <v>2.782</v>
      </c>
      <c r="AV174" s="72" t="s">
        <v>70</v>
      </c>
      <c r="AW174" s="70">
        <v>465.142</v>
      </c>
      <c r="AX174" s="72" t="s">
        <v>70</v>
      </c>
      <c r="AY174" s="70">
        <v>58.506999999999998</v>
      </c>
      <c r="AZ174" s="72" t="s">
        <v>70</v>
      </c>
      <c r="BA174" s="70">
        <v>53.198999999999998</v>
      </c>
      <c r="BB174" s="72" t="s">
        <v>70</v>
      </c>
      <c r="BC174" s="70">
        <v>80.656999999999996</v>
      </c>
      <c r="BD174" s="72" t="s">
        <v>70</v>
      </c>
      <c r="BE174" s="70">
        <v>28.84</v>
      </c>
      <c r="BF174" s="72" t="s">
        <v>70</v>
      </c>
      <c r="BG174" s="70">
        <v>5.8650000000000002</v>
      </c>
      <c r="BH174" s="72" t="s">
        <v>70</v>
      </c>
      <c r="BI174" s="70">
        <v>14.564</v>
      </c>
      <c r="BJ174" s="72" t="s">
        <v>70</v>
      </c>
      <c r="BK174" s="70">
        <v>2.887</v>
      </c>
      <c r="BL174" s="72" t="s">
        <v>70</v>
      </c>
      <c r="BM174" s="70">
        <v>7.6210000000000004</v>
      </c>
      <c r="BN174" s="72" t="s">
        <v>70</v>
      </c>
      <c r="BO174" s="70">
        <v>6.84</v>
      </c>
      <c r="BP174" s="72" t="s">
        <v>70</v>
      </c>
      <c r="BQ174" s="70">
        <v>1034.2909999999999</v>
      </c>
      <c r="BR174" s="72" t="s">
        <v>70</v>
      </c>
      <c r="BS174" s="70">
        <v>70.334000000000003</v>
      </c>
      <c r="BT174" s="72" t="s">
        <v>70</v>
      </c>
      <c r="BU174" s="70">
        <v>201.286</v>
      </c>
      <c r="BV174" s="72" t="s">
        <v>70</v>
      </c>
      <c r="BW174" s="70">
        <v>44.911000000000001</v>
      </c>
      <c r="BX174" s="72" t="s">
        <v>72</v>
      </c>
      <c r="BY174" s="70">
        <v>25.681000000000001</v>
      </c>
      <c r="BZ174" s="72" t="s">
        <v>70</v>
      </c>
    </row>
    <row r="175" spans="1:78" s="25" customFormat="1" ht="17.25" customHeight="1" x14ac:dyDescent="0.25">
      <c r="A175" s="25">
        <v>2023</v>
      </c>
      <c r="B175" s="25" t="s">
        <v>68</v>
      </c>
      <c r="C175" s="25">
        <v>174</v>
      </c>
      <c r="D175" s="26" t="s">
        <v>243</v>
      </c>
      <c r="E175" s="70">
        <v>1.18</v>
      </c>
      <c r="F175" s="72" t="s">
        <v>70</v>
      </c>
      <c r="G175" s="70">
        <v>19.827999999999999</v>
      </c>
      <c r="H175" s="72" t="s">
        <v>70</v>
      </c>
      <c r="I175" s="70">
        <v>5.7389999999999999</v>
      </c>
      <c r="J175" s="72" t="s">
        <v>70</v>
      </c>
      <c r="K175" s="70">
        <v>14.186999999999999</v>
      </c>
      <c r="L175" s="72" t="s">
        <v>70</v>
      </c>
      <c r="M175" s="70">
        <v>70.387</v>
      </c>
      <c r="N175" s="72" t="s">
        <v>70</v>
      </c>
      <c r="O175" s="70">
        <v>48.158999999999999</v>
      </c>
      <c r="P175" s="72" t="s">
        <v>70</v>
      </c>
      <c r="Q175" s="70">
        <v>29.373999999999999</v>
      </c>
      <c r="R175" s="72" t="s">
        <v>70</v>
      </c>
      <c r="S175" s="70">
        <v>1.093</v>
      </c>
      <c r="T175" s="72" t="s">
        <v>70</v>
      </c>
      <c r="U175" s="70">
        <v>11.510999999999999</v>
      </c>
      <c r="V175" s="72" t="s">
        <v>70</v>
      </c>
      <c r="W175" s="70">
        <v>98.706999999999994</v>
      </c>
      <c r="X175" s="72" t="s">
        <v>70</v>
      </c>
      <c r="Y175" s="70">
        <v>50.899000000000001</v>
      </c>
      <c r="Z175" s="72" t="s">
        <v>70</v>
      </c>
      <c r="AA175" s="70">
        <v>63.232999999999997</v>
      </c>
      <c r="AB175" s="72" t="s">
        <v>70</v>
      </c>
      <c r="AC175" s="70">
        <v>79.575000000000003</v>
      </c>
      <c r="AD175" s="72" t="s">
        <v>70</v>
      </c>
      <c r="AE175" s="70">
        <v>80.210999999999999</v>
      </c>
      <c r="AF175" s="72" t="s">
        <v>70</v>
      </c>
      <c r="AG175" s="70">
        <v>20.931000000000001</v>
      </c>
      <c r="AH175" s="72" t="s">
        <v>70</v>
      </c>
      <c r="AI175" s="70">
        <v>0.20399999999999999</v>
      </c>
      <c r="AJ175" s="72" t="s">
        <v>70</v>
      </c>
      <c r="AK175" s="70">
        <v>1.2989999999999999</v>
      </c>
      <c r="AL175" s="72" t="s">
        <v>70</v>
      </c>
      <c r="AM175" s="70">
        <v>6.1559999999999997</v>
      </c>
      <c r="AN175" s="72" t="s">
        <v>70</v>
      </c>
      <c r="AO175" s="70">
        <v>23.456</v>
      </c>
      <c r="AP175" s="72" t="s">
        <v>70</v>
      </c>
      <c r="AQ175" s="70">
        <v>12.358000000000001</v>
      </c>
      <c r="AR175" s="72" t="s">
        <v>70</v>
      </c>
      <c r="AS175" s="70">
        <v>3.8919999999999999</v>
      </c>
      <c r="AT175" s="72" t="s">
        <v>70</v>
      </c>
      <c r="AU175" s="70">
        <v>2.4550000000000001</v>
      </c>
      <c r="AV175" s="72" t="s">
        <v>70</v>
      </c>
      <c r="AW175" s="70">
        <v>519.52499999999998</v>
      </c>
      <c r="AX175" s="72" t="s">
        <v>70</v>
      </c>
      <c r="AY175" s="70">
        <v>39.118000000000002</v>
      </c>
      <c r="AZ175" s="72" t="s">
        <v>70</v>
      </c>
      <c r="BA175" s="70">
        <v>44.438000000000002</v>
      </c>
      <c r="BB175" s="72" t="s">
        <v>70</v>
      </c>
      <c r="BC175" s="70">
        <v>133.131</v>
      </c>
      <c r="BD175" s="72" t="s">
        <v>72</v>
      </c>
      <c r="BE175" s="70">
        <v>27.315000000000001</v>
      </c>
      <c r="BF175" s="72" t="s">
        <v>70</v>
      </c>
      <c r="BG175" s="70">
        <v>5.43</v>
      </c>
      <c r="BH175" s="72" t="s">
        <v>70</v>
      </c>
      <c r="BI175" s="70">
        <v>14.484999999999999</v>
      </c>
      <c r="BJ175" s="72" t="s">
        <v>70</v>
      </c>
      <c r="BK175" s="70">
        <v>1.7569999999999999</v>
      </c>
      <c r="BL175" s="72" t="s">
        <v>70</v>
      </c>
      <c r="BM175" s="70">
        <v>11.7</v>
      </c>
      <c r="BN175" s="72" t="s">
        <v>70</v>
      </c>
      <c r="BO175" s="83">
        <v>0</v>
      </c>
      <c r="BP175" s="72" t="s">
        <v>70</v>
      </c>
      <c r="BQ175" s="70">
        <v>987.66099999999994</v>
      </c>
      <c r="BR175" s="72" t="s">
        <v>70</v>
      </c>
      <c r="BS175" s="70">
        <v>58.734999999999999</v>
      </c>
      <c r="BT175" s="72" t="s">
        <v>70</v>
      </c>
      <c r="BU175" s="70">
        <v>136.31200000000001</v>
      </c>
      <c r="BV175" s="72" t="s">
        <v>70</v>
      </c>
      <c r="BW175" s="70">
        <v>26.09</v>
      </c>
      <c r="BX175" s="72" t="s">
        <v>70</v>
      </c>
      <c r="BY175" s="70">
        <v>19.550999999999998</v>
      </c>
      <c r="BZ175" s="72" t="s">
        <v>70</v>
      </c>
    </row>
    <row r="176" spans="1:78" s="25" customFormat="1" ht="17.25" customHeight="1" x14ac:dyDescent="0.25">
      <c r="A176" s="25">
        <v>2023</v>
      </c>
      <c r="B176" s="25" t="s">
        <v>68</v>
      </c>
      <c r="C176" s="25">
        <v>175</v>
      </c>
      <c r="D176" s="26" t="s">
        <v>244</v>
      </c>
      <c r="E176" s="70">
        <v>1.0900000000000001</v>
      </c>
      <c r="F176" s="72" t="s">
        <v>70</v>
      </c>
      <c r="G176" s="70">
        <v>-8.2460000000000004</v>
      </c>
      <c r="H176" s="72" t="s">
        <v>70</v>
      </c>
      <c r="I176" s="70">
        <v>6.8179999999999996</v>
      </c>
      <c r="J176" s="72" t="s">
        <v>70</v>
      </c>
      <c r="K176" s="70">
        <v>11.849</v>
      </c>
      <c r="L176" s="72" t="s">
        <v>70</v>
      </c>
      <c r="M176" s="70">
        <v>63.087000000000003</v>
      </c>
      <c r="N176" s="72" t="s">
        <v>70</v>
      </c>
      <c r="O176" s="70">
        <v>40.682000000000002</v>
      </c>
      <c r="P176" s="72" t="s">
        <v>70</v>
      </c>
      <c r="Q176" s="70">
        <v>30.704999999999998</v>
      </c>
      <c r="R176" s="72" t="s">
        <v>70</v>
      </c>
      <c r="S176" s="70">
        <v>1.641</v>
      </c>
      <c r="T176" s="72" t="s">
        <v>70</v>
      </c>
      <c r="U176" s="70">
        <v>7.2370000000000001</v>
      </c>
      <c r="V176" s="72" t="s">
        <v>70</v>
      </c>
      <c r="W176" s="70">
        <v>98.102999999999994</v>
      </c>
      <c r="X176" s="72" t="s">
        <v>70</v>
      </c>
      <c r="Y176" s="70">
        <v>52.04</v>
      </c>
      <c r="Z176" s="72" t="s">
        <v>70</v>
      </c>
      <c r="AA176" s="70">
        <v>63.645000000000003</v>
      </c>
      <c r="AB176" s="72" t="s">
        <v>70</v>
      </c>
      <c r="AC176" s="70">
        <v>77.875</v>
      </c>
      <c r="AD176" s="72" t="s">
        <v>70</v>
      </c>
      <c r="AE176" s="70">
        <v>83.061000000000007</v>
      </c>
      <c r="AF176" s="72" t="s">
        <v>70</v>
      </c>
      <c r="AG176" s="70">
        <v>27.166</v>
      </c>
      <c r="AH176" s="72" t="s">
        <v>70</v>
      </c>
      <c r="AI176" s="70">
        <v>0.45200000000000001</v>
      </c>
      <c r="AJ176" s="72" t="s">
        <v>70</v>
      </c>
      <c r="AK176" s="70">
        <v>1.3660000000000001</v>
      </c>
      <c r="AL176" s="72" t="s">
        <v>70</v>
      </c>
      <c r="AM176" s="70">
        <v>5.36</v>
      </c>
      <c r="AN176" s="72" t="s">
        <v>70</v>
      </c>
      <c r="AO176" s="70">
        <v>21.141999999999999</v>
      </c>
      <c r="AP176" s="72" t="s">
        <v>70</v>
      </c>
      <c r="AQ176" s="70">
        <v>10.82</v>
      </c>
      <c r="AR176" s="72" t="s">
        <v>70</v>
      </c>
      <c r="AS176" s="70">
        <v>2.702</v>
      </c>
      <c r="AT176" s="72" t="s">
        <v>70</v>
      </c>
      <c r="AU176" s="70">
        <v>3.2280000000000002</v>
      </c>
      <c r="AV176" s="72" t="s">
        <v>70</v>
      </c>
      <c r="AW176" s="70">
        <v>581.99300000000005</v>
      </c>
      <c r="AX176" s="72" t="s">
        <v>70</v>
      </c>
      <c r="AY176" s="70">
        <v>61.079000000000001</v>
      </c>
      <c r="AZ176" s="72" t="s">
        <v>70</v>
      </c>
      <c r="BA176" s="70">
        <v>64.055999999999997</v>
      </c>
      <c r="BB176" s="72" t="s">
        <v>70</v>
      </c>
      <c r="BC176" s="70">
        <v>118.66200000000001</v>
      </c>
      <c r="BD176" s="72" t="s">
        <v>70</v>
      </c>
      <c r="BE176" s="70">
        <v>26.363</v>
      </c>
      <c r="BF176" s="72" t="s">
        <v>70</v>
      </c>
      <c r="BG176" s="70">
        <v>5.9930000000000003</v>
      </c>
      <c r="BH176" s="72" t="s">
        <v>70</v>
      </c>
      <c r="BI176" s="70">
        <v>14.996</v>
      </c>
      <c r="BJ176" s="72" t="s">
        <v>70</v>
      </c>
      <c r="BK176" s="70">
        <v>0.439</v>
      </c>
      <c r="BL176" s="72" t="s">
        <v>70</v>
      </c>
      <c r="BM176" s="70">
        <v>8.4380000000000006</v>
      </c>
      <c r="BN176" s="72" t="s">
        <v>70</v>
      </c>
      <c r="BO176" s="70">
        <v>19.84</v>
      </c>
      <c r="BP176" s="72" t="s">
        <v>70</v>
      </c>
      <c r="BQ176" s="70">
        <v>1020.932</v>
      </c>
      <c r="BR176" s="72" t="s">
        <v>70</v>
      </c>
      <c r="BS176" s="70">
        <v>87.328999999999994</v>
      </c>
      <c r="BT176" s="72" t="s">
        <v>70</v>
      </c>
      <c r="BU176" s="70">
        <v>177.82400000000001</v>
      </c>
      <c r="BV176" s="72" t="s">
        <v>70</v>
      </c>
      <c r="BW176" s="70">
        <v>54.517000000000003</v>
      </c>
      <c r="BX176" s="72" t="s">
        <v>72</v>
      </c>
      <c r="BY176" s="70">
        <v>12.141</v>
      </c>
      <c r="BZ176" s="72" t="s">
        <v>70</v>
      </c>
    </row>
    <row r="177" spans="1:78" s="25" customFormat="1" ht="17.25" customHeight="1" x14ac:dyDescent="0.25">
      <c r="A177" s="25">
        <v>2023</v>
      </c>
      <c r="B177" s="25" t="s">
        <v>68</v>
      </c>
      <c r="C177" s="25">
        <v>176</v>
      </c>
      <c r="D177" s="26" t="s">
        <v>245</v>
      </c>
      <c r="E177" s="70">
        <v>0.94</v>
      </c>
      <c r="F177" s="72" t="s">
        <v>70</v>
      </c>
      <c r="G177" s="70">
        <v>-26.420999999999999</v>
      </c>
      <c r="H177" s="72" t="s">
        <v>70</v>
      </c>
      <c r="I177" s="70">
        <v>5.524</v>
      </c>
      <c r="J177" s="72" t="s">
        <v>70</v>
      </c>
      <c r="K177" s="70">
        <v>17.088000000000001</v>
      </c>
      <c r="L177" s="72" t="s">
        <v>70</v>
      </c>
      <c r="M177" s="70">
        <v>60.857999999999997</v>
      </c>
      <c r="N177" s="72" t="s">
        <v>70</v>
      </c>
      <c r="O177" s="70">
        <v>31.414999999999999</v>
      </c>
      <c r="P177" s="72" t="s">
        <v>70</v>
      </c>
      <c r="Q177" s="70">
        <v>30.928000000000001</v>
      </c>
      <c r="R177" s="72" t="s">
        <v>70</v>
      </c>
      <c r="S177" s="70">
        <v>1.1819999999999999</v>
      </c>
      <c r="T177" s="72" t="s">
        <v>72</v>
      </c>
      <c r="U177" s="70">
        <v>2.9409999999999998</v>
      </c>
      <c r="V177" s="72" t="s">
        <v>70</v>
      </c>
      <c r="W177" s="70">
        <v>95.843000000000004</v>
      </c>
      <c r="X177" s="72" t="s">
        <v>70</v>
      </c>
      <c r="Y177" s="70">
        <v>53.588000000000001</v>
      </c>
      <c r="Z177" s="72" t="s">
        <v>70</v>
      </c>
      <c r="AA177" s="70">
        <v>56.15</v>
      </c>
      <c r="AB177" s="72" t="s">
        <v>70</v>
      </c>
      <c r="AC177" s="70">
        <v>69.477000000000004</v>
      </c>
      <c r="AD177" s="72" t="s">
        <v>70</v>
      </c>
      <c r="AE177" s="70">
        <v>74.051000000000002</v>
      </c>
      <c r="AF177" s="72" t="s">
        <v>70</v>
      </c>
      <c r="AG177" s="70">
        <v>25.905999999999999</v>
      </c>
      <c r="AH177" s="72" t="s">
        <v>70</v>
      </c>
      <c r="AI177" s="70">
        <v>0.81399999999999995</v>
      </c>
      <c r="AJ177" s="72" t="s">
        <v>72</v>
      </c>
      <c r="AK177" s="70">
        <v>2.8929999999999998</v>
      </c>
      <c r="AL177" s="72" t="s">
        <v>72</v>
      </c>
      <c r="AM177" s="70">
        <v>4.0179999999999998</v>
      </c>
      <c r="AN177" s="72" t="s">
        <v>70</v>
      </c>
      <c r="AO177" s="70">
        <v>24.972999999999999</v>
      </c>
      <c r="AP177" s="72" t="s">
        <v>70</v>
      </c>
      <c r="AQ177" s="70">
        <v>12.326000000000001</v>
      </c>
      <c r="AR177" s="72" t="s">
        <v>70</v>
      </c>
      <c r="AS177" s="70">
        <v>2.6930000000000001</v>
      </c>
      <c r="AT177" s="72" t="s">
        <v>72</v>
      </c>
      <c r="AU177" s="70">
        <v>2.5710000000000002</v>
      </c>
      <c r="AV177" s="72" t="s">
        <v>72</v>
      </c>
      <c r="AW177" s="70">
        <v>512.22299999999996</v>
      </c>
      <c r="AX177" s="72" t="s">
        <v>72</v>
      </c>
      <c r="AY177" s="70">
        <v>97.375</v>
      </c>
      <c r="AZ177" s="72" t="s">
        <v>72</v>
      </c>
      <c r="BA177" s="70">
        <v>42.442999999999998</v>
      </c>
      <c r="BB177" s="72" t="s">
        <v>72</v>
      </c>
      <c r="BC177" s="70">
        <v>100.977</v>
      </c>
      <c r="BD177" s="72" t="s">
        <v>72</v>
      </c>
      <c r="BE177" s="70">
        <v>44.734999999999999</v>
      </c>
      <c r="BF177" s="72" t="s">
        <v>72</v>
      </c>
      <c r="BG177" s="70">
        <v>4.2460000000000004</v>
      </c>
      <c r="BH177" s="72" t="s">
        <v>72</v>
      </c>
      <c r="BI177" s="70">
        <v>14.791</v>
      </c>
      <c r="BJ177" s="72" t="s">
        <v>70</v>
      </c>
      <c r="BK177" s="70">
        <v>0.69</v>
      </c>
      <c r="BL177" s="72" t="s">
        <v>70</v>
      </c>
      <c r="BM177" s="70">
        <v>34.558</v>
      </c>
      <c r="BN177" s="72" t="s">
        <v>70</v>
      </c>
      <c r="BO177" s="83">
        <v>0</v>
      </c>
      <c r="BP177" s="72" t="s">
        <v>70</v>
      </c>
      <c r="BQ177" s="70">
        <v>965.03200000000004</v>
      </c>
      <c r="BR177" s="72" t="s">
        <v>72</v>
      </c>
      <c r="BS177" s="70">
        <v>73.209999999999994</v>
      </c>
      <c r="BT177" s="72" t="s">
        <v>72</v>
      </c>
      <c r="BU177" s="70">
        <v>220.24199999999999</v>
      </c>
      <c r="BV177" s="72" t="s">
        <v>72</v>
      </c>
      <c r="BW177" s="83">
        <v>0</v>
      </c>
      <c r="BX177" s="72" t="s">
        <v>70</v>
      </c>
      <c r="BY177" s="83">
        <v>0</v>
      </c>
      <c r="BZ177" s="72" t="s">
        <v>70</v>
      </c>
    </row>
    <row r="178" spans="1:78" s="25" customFormat="1" ht="17.25" customHeight="1" x14ac:dyDescent="0.25">
      <c r="A178" s="25">
        <v>2023</v>
      </c>
      <c r="B178" s="25" t="s">
        <v>68</v>
      </c>
      <c r="C178" s="25">
        <v>177</v>
      </c>
      <c r="D178" s="26" t="s">
        <v>246</v>
      </c>
      <c r="E178" s="70">
        <v>0.77</v>
      </c>
      <c r="F178" s="72" t="s">
        <v>70</v>
      </c>
      <c r="G178" s="70">
        <v>-1.744</v>
      </c>
      <c r="H178" s="72" t="s">
        <v>70</v>
      </c>
      <c r="I178" s="70">
        <v>5.1440000000000001</v>
      </c>
      <c r="J178" s="72" t="s">
        <v>70</v>
      </c>
      <c r="K178" s="70">
        <v>12.759</v>
      </c>
      <c r="L178" s="72" t="s">
        <v>70</v>
      </c>
      <c r="M178" s="70">
        <v>57.064</v>
      </c>
      <c r="N178" s="72" t="s">
        <v>70</v>
      </c>
      <c r="O178" s="70">
        <v>37.527999999999999</v>
      </c>
      <c r="P178" s="72" t="s">
        <v>70</v>
      </c>
      <c r="Q178" s="70">
        <v>40</v>
      </c>
      <c r="R178" s="72" t="s">
        <v>70</v>
      </c>
      <c r="S178" s="70">
        <v>1.498</v>
      </c>
      <c r="T178" s="72" t="s">
        <v>72</v>
      </c>
      <c r="U178" s="70">
        <v>20</v>
      </c>
      <c r="V178" s="72" t="s">
        <v>72</v>
      </c>
      <c r="W178" s="70">
        <v>95.927000000000007</v>
      </c>
      <c r="X178" s="72" t="s">
        <v>70</v>
      </c>
      <c r="Y178" s="70">
        <v>52.293999999999997</v>
      </c>
      <c r="Z178" s="72" t="s">
        <v>70</v>
      </c>
      <c r="AA178" s="70">
        <v>64.570999999999998</v>
      </c>
      <c r="AB178" s="72" t="s">
        <v>70</v>
      </c>
      <c r="AC178" s="70">
        <v>78.834000000000003</v>
      </c>
      <c r="AD178" s="72" t="s">
        <v>70</v>
      </c>
      <c r="AE178" s="70">
        <v>79.861000000000004</v>
      </c>
      <c r="AF178" s="72" t="s">
        <v>70</v>
      </c>
      <c r="AG178" s="70">
        <v>28.683</v>
      </c>
      <c r="AH178" s="72" t="s">
        <v>70</v>
      </c>
      <c r="AI178" s="83">
        <v>0</v>
      </c>
      <c r="AJ178" s="72" t="s">
        <v>70</v>
      </c>
      <c r="AK178" s="70">
        <v>0.85099999999999998</v>
      </c>
      <c r="AL178" s="72" t="s">
        <v>70</v>
      </c>
      <c r="AM178" s="70">
        <v>6.5250000000000004</v>
      </c>
      <c r="AN178" s="72" t="s">
        <v>72</v>
      </c>
      <c r="AO178" s="70">
        <v>26.65</v>
      </c>
      <c r="AP178" s="72" t="s">
        <v>70</v>
      </c>
      <c r="AQ178" s="70">
        <v>12.167999999999999</v>
      </c>
      <c r="AR178" s="72" t="s">
        <v>70</v>
      </c>
      <c r="AS178" s="70">
        <v>1.8979999999999999</v>
      </c>
      <c r="AT178" s="72" t="s">
        <v>72</v>
      </c>
      <c r="AU178" s="70">
        <v>1.9910000000000001</v>
      </c>
      <c r="AV178" s="72" t="s">
        <v>72</v>
      </c>
      <c r="AW178" s="70">
        <v>901.93600000000004</v>
      </c>
      <c r="AX178" s="72" t="s">
        <v>70</v>
      </c>
      <c r="AY178" s="70">
        <v>96.361000000000004</v>
      </c>
      <c r="AZ178" s="72" t="s">
        <v>72</v>
      </c>
      <c r="BA178" s="70">
        <v>142.57300000000001</v>
      </c>
      <c r="BB178" s="72" t="s">
        <v>72</v>
      </c>
      <c r="BC178" s="70">
        <v>214.27199999999999</v>
      </c>
      <c r="BD178" s="72" t="s">
        <v>72</v>
      </c>
      <c r="BE178" s="70">
        <v>35.186999999999998</v>
      </c>
      <c r="BF178" s="72" t="s">
        <v>72</v>
      </c>
      <c r="BG178" s="70">
        <v>3.323</v>
      </c>
      <c r="BH178" s="72" t="s">
        <v>72</v>
      </c>
      <c r="BI178" s="70">
        <v>15.967000000000001</v>
      </c>
      <c r="BJ178" s="72" t="s">
        <v>70</v>
      </c>
      <c r="BK178" s="70">
        <v>0.41499999999999998</v>
      </c>
      <c r="BL178" s="72" t="s">
        <v>70</v>
      </c>
      <c r="BM178" s="70">
        <v>12.935</v>
      </c>
      <c r="BN178" s="72" t="s">
        <v>70</v>
      </c>
      <c r="BO178" s="70">
        <v>33.104999999999997</v>
      </c>
      <c r="BP178" s="72" t="s">
        <v>70</v>
      </c>
      <c r="BQ178" s="70">
        <v>1217.0989999999999</v>
      </c>
      <c r="BR178" s="72" t="s">
        <v>70</v>
      </c>
      <c r="BS178" s="70">
        <v>56.411999999999999</v>
      </c>
      <c r="BT178" s="72" t="s">
        <v>72</v>
      </c>
      <c r="BU178" s="70">
        <v>181.82900000000001</v>
      </c>
      <c r="BV178" s="72" t="s">
        <v>72</v>
      </c>
      <c r="BW178" s="70">
        <v>28.802</v>
      </c>
      <c r="BX178" s="72" t="s">
        <v>72</v>
      </c>
      <c r="BY178" s="70">
        <v>15.176</v>
      </c>
      <c r="BZ178" s="72" t="s">
        <v>72</v>
      </c>
    </row>
    <row r="179" spans="1:78" s="25" customFormat="1" ht="17.25" customHeight="1" x14ac:dyDescent="0.25">
      <c r="A179" s="25">
        <v>2023</v>
      </c>
      <c r="B179" s="25" t="s">
        <v>68</v>
      </c>
      <c r="C179" s="25">
        <v>178</v>
      </c>
      <c r="D179" s="26" t="s">
        <v>247</v>
      </c>
      <c r="E179" s="70">
        <v>0.94</v>
      </c>
      <c r="F179" s="72" t="s">
        <v>70</v>
      </c>
      <c r="G179" s="70">
        <v>-9.484</v>
      </c>
      <c r="H179" s="72" t="s">
        <v>70</v>
      </c>
      <c r="I179" s="70">
        <v>5.0730000000000004</v>
      </c>
      <c r="J179" s="72" t="s">
        <v>70</v>
      </c>
      <c r="K179" s="70">
        <v>10.452999999999999</v>
      </c>
      <c r="L179" s="72" t="s">
        <v>70</v>
      </c>
      <c r="M179" s="70">
        <v>61.314</v>
      </c>
      <c r="N179" s="72" t="s">
        <v>70</v>
      </c>
      <c r="O179" s="70">
        <v>40.164000000000001</v>
      </c>
      <c r="P179" s="72" t="s">
        <v>70</v>
      </c>
      <c r="Q179" s="70">
        <v>31.564</v>
      </c>
      <c r="R179" s="72" t="s">
        <v>70</v>
      </c>
      <c r="S179" s="70">
        <v>0.70699999999999996</v>
      </c>
      <c r="T179" s="72" t="s">
        <v>70</v>
      </c>
      <c r="U179" s="70">
        <v>7.6920000000000002</v>
      </c>
      <c r="V179" s="72" t="s">
        <v>70</v>
      </c>
      <c r="W179" s="70">
        <v>87.712999999999994</v>
      </c>
      <c r="X179" s="72" t="s">
        <v>70</v>
      </c>
      <c r="Y179" s="70">
        <v>55.371000000000002</v>
      </c>
      <c r="Z179" s="72" t="s">
        <v>70</v>
      </c>
      <c r="AA179" s="70">
        <v>63.923000000000002</v>
      </c>
      <c r="AB179" s="72" t="s">
        <v>70</v>
      </c>
      <c r="AC179" s="70">
        <v>66.667000000000002</v>
      </c>
      <c r="AD179" s="72" t="s">
        <v>70</v>
      </c>
      <c r="AE179" s="70">
        <v>78.730999999999995</v>
      </c>
      <c r="AF179" s="72" t="s">
        <v>70</v>
      </c>
      <c r="AG179" s="70">
        <v>21.173999999999999</v>
      </c>
      <c r="AH179" s="72" t="s">
        <v>70</v>
      </c>
      <c r="AI179" s="70">
        <v>0.78800000000000003</v>
      </c>
      <c r="AJ179" s="72" t="s">
        <v>72</v>
      </c>
      <c r="AK179" s="70">
        <v>2.0880000000000001</v>
      </c>
      <c r="AL179" s="72" t="s">
        <v>70</v>
      </c>
      <c r="AM179" s="70">
        <v>5.6520000000000001</v>
      </c>
      <c r="AN179" s="72" t="s">
        <v>70</v>
      </c>
      <c r="AO179" s="70">
        <v>23.224</v>
      </c>
      <c r="AP179" s="72" t="s">
        <v>70</v>
      </c>
      <c r="AQ179" s="70">
        <v>11.936</v>
      </c>
      <c r="AR179" s="72" t="s">
        <v>70</v>
      </c>
      <c r="AS179" s="70">
        <v>1.59</v>
      </c>
      <c r="AT179" s="72" t="s">
        <v>70</v>
      </c>
      <c r="AU179" s="70">
        <v>1.974</v>
      </c>
      <c r="AV179" s="72" t="s">
        <v>70</v>
      </c>
      <c r="AW179" s="70">
        <v>565.54600000000005</v>
      </c>
      <c r="AX179" s="72" t="s">
        <v>70</v>
      </c>
      <c r="AY179" s="70">
        <v>87.427999999999997</v>
      </c>
      <c r="AZ179" s="72" t="s">
        <v>72</v>
      </c>
      <c r="BA179" s="70">
        <v>41.198</v>
      </c>
      <c r="BB179" s="72" t="s">
        <v>70</v>
      </c>
      <c r="BC179" s="70">
        <v>160.273</v>
      </c>
      <c r="BD179" s="72" t="s">
        <v>72</v>
      </c>
      <c r="BE179" s="70">
        <v>15.427</v>
      </c>
      <c r="BF179" s="72" t="s">
        <v>70</v>
      </c>
      <c r="BG179" s="70">
        <v>7.3120000000000003</v>
      </c>
      <c r="BH179" s="72" t="s">
        <v>70</v>
      </c>
      <c r="BI179" s="70">
        <v>15.557</v>
      </c>
      <c r="BJ179" s="72" t="s">
        <v>70</v>
      </c>
      <c r="BK179" s="70">
        <v>3.7890000000000001</v>
      </c>
      <c r="BL179" s="72" t="s">
        <v>70</v>
      </c>
      <c r="BM179" s="70">
        <v>7.2610000000000001</v>
      </c>
      <c r="BN179" s="72" t="s">
        <v>70</v>
      </c>
      <c r="BO179" s="70">
        <v>10.305</v>
      </c>
      <c r="BP179" s="72" t="s">
        <v>70</v>
      </c>
      <c r="BQ179" s="70">
        <v>1096.672</v>
      </c>
      <c r="BR179" s="72" t="s">
        <v>70</v>
      </c>
      <c r="BS179" s="70">
        <v>97.960999999999999</v>
      </c>
      <c r="BT179" s="72" t="s">
        <v>70</v>
      </c>
      <c r="BU179" s="70">
        <v>139.46899999999999</v>
      </c>
      <c r="BV179" s="72" t="s">
        <v>70</v>
      </c>
      <c r="BW179" s="70">
        <v>26.844000000000001</v>
      </c>
      <c r="BX179" s="72" t="s">
        <v>72</v>
      </c>
      <c r="BY179" s="70">
        <v>38.765999999999998</v>
      </c>
      <c r="BZ179" s="72" t="s">
        <v>70</v>
      </c>
    </row>
    <row r="180" spans="1:78" s="25" customFormat="1" ht="17.25" customHeight="1" x14ac:dyDescent="0.25">
      <c r="A180" s="25">
        <v>2023</v>
      </c>
      <c r="B180" s="25" t="s">
        <v>68</v>
      </c>
      <c r="C180" s="25">
        <v>179</v>
      </c>
      <c r="D180" s="26" t="s">
        <v>248</v>
      </c>
      <c r="E180" s="70">
        <v>1.07</v>
      </c>
      <c r="F180" s="72" t="s">
        <v>70</v>
      </c>
      <c r="G180" s="70">
        <v>8.5129999999999999</v>
      </c>
      <c r="H180" s="72" t="s">
        <v>70</v>
      </c>
      <c r="I180" s="70">
        <v>5.9589999999999996</v>
      </c>
      <c r="J180" s="72" t="s">
        <v>70</v>
      </c>
      <c r="K180" s="70">
        <v>13.922000000000001</v>
      </c>
      <c r="L180" s="72" t="s">
        <v>70</v>
      </c>
      <c r="M180" s="70">
        <v>68.869</v>
      </c>
      <c r="N180" s="72" t="s">
        <v>70</v>
      </c>
      <c r="O180" s="70">
        <v>42.704000000000001</v>
      </c>
      <c r="P180" s="72" t="s">
        <v>70</v>
      </c>
      <c r="Q180" s="70">
        <v>33.332999999999998</v>
      </c>
      <c r="R180" s="72" t="s">
        <v>70</v>
      </c>
      <c r="S180" s="70">
        <v>1.62</v>
      </c>
      <c r="T180" s="72" t="s">
        <v>72</v>
      </c>
      <c r="U180" s="70">
        <v>9.2309999999999999</v>
      </c>
      <c r="V180" s="72" t="s">
        <v>70</v>
      </c>
      <c r="W180" s="70">
        <v>88.040999999999997</v>
      </c>
      <c r="X180" s="72" t="s">
        <v>70</v>
      </c>
      <c r="Y180" s="70">
        <v>55.354999999999997</v>
      </c>
      <c r="Z180" s="72" t="s">
        <v>70</v>
      </c>
      <c r="AA180" s="70">
        <v>68.084999999999994</v>
      </c>
      <c r="AB180" s="72" t="s">
        <v>70</v>
      </c>
      <c r="AC180" s="70">
        <v>73.239000000000004</v>
      </c>
      <c r="AD180" s="72" t="s">
        <v>70</v>
      </c>
      <c r="AE180" s="70">
        <v>81.176000000000002</v>
      </c>
      <c r="AF180" s="72" t="s">
        <v>70</v>
      </c>
      <c r="AG180" s="70">
        <v>22.919</v>
      </c>
      <c r="AH180" s="72" t="s">
        <v>70</v>
      </c>
      <c r="AI180" s="83">
        <v>0</v>
      </c>
      <c r="AJ180" s="72" t="s">
        <v>70</v>
      </c>
      <c r="AK180" s="70">
        <v>0.64600000000000002</v>
      </c>
      <c r="AL180" s="72" t="s">
        <v>70</v>
      </c>
      <c r="AM180" s="70">
        <v>5.6970000000000001</v>
      </c>
      <c r="AN180" s="72" t="s">
        <v>70</v>
      </c>
      <c r="AO180" s="70">
        <v>21.905000000000001</v>
      </c>
      <c r="AP180" s="72" t="s">
        <v>70</v>
      </c>
      <c r="AQ180" s="70">
        <v>12.17</v>
      </c>
      <c r="AR180" s="72" t="s">
        <v>70</v>
      </c>
      <c r="AS180" s="70">
        <v>1.6519999999999999</v>
      </c>
      <c r="AT180" s="72" t="s">
        <v>70</v>
      </c>
      <c r="AU180" s="70">
        <v>1.7090000000000001</v>
      </c>
      <c r="AV180" s="72" t="s">
        <v>70</v>
      </c>
      <c r="AW180" s="70">
        <v>470.34399999999999</v>
      </c>
      <c r="AX180" s="72" t="s">
        <v>70</v>
      </c>
      <c r="AY180" s="70">
        <v>22.869</v>
      </c>
      <c r="AZ180" s="72" t="s">
        <v>70</v>
      </c>
      <c r="BA180" s="70">
        <v>87.445999999999998</v>
      </c>
      <c r="BB180" s="72" t="s">
        <v>72</v>
      </c>
      <c r="BC180" s="70">
        <v>112.929</v>
      </c>
      <c r="BD180" s="72" t="s">
        <v>72</v>
      </c>
      <c r="BE180" s="70">
        <v>13.032</v>
      </c>
      <c r="BF180" s="72" t="s">
        <v>70</v>
      </c>
      <c r="BG180" s="70">
        <v>6.891</v>
      </c>
      <c r="BH180" s="72" t="s">
        <v>72</v>
      </c>
      <c r="BI180" s="70">
        <v>14.721</v>
      </c>
      <c r="BJ180" s="72" t="s">
        <v>70</v>
      </c>
      <c r="BK180" s="70">
        <v>2.2120000000000002</v>
      </c>
      <c r="BL180" s="72" t="s">
        <v>72</v>
      </c>
      <c r="BM180" s="70">
        <v>3.4049999999999998</v>
      </c>
      <c r="BN180" s="72" t="s">
        <v>70</v>
      </c>
      <c r="BO180" s="70">
        <v>55.344000000000001</v>
      </c>
      <c r="BP180" s="72" t="s">
        <v>70</v>
      </c>
      <c r="BQ180" s="70">
        <v>951.471</v>
      </c>
      <c r="BR180" s="72" t="s">
        <v>70</v>
      </c>
      <c r="BS180" s="70">
        <v>47.908999999999999</v>
      </c>
      <c r="BT180" s="72" t="s">
        <v>70</v>
      </c>
      <c r="BU180" s="70">
        <v>144.898</v>
      </c>
      <c r="BV180" s="72" t="s">
        <v>72</v>
      </c>
      <c r="BW180" s="70">
        <v>42.578000000000003</v>
      </c>
      <c r="BX180" s="72" t="s">
        <v>72</v>
      </c>
      <c r="BY180" s="70">
        <v>43.386000000000003</v>
      </c>
      <c r="BZ180" s="72" t="s">
        <v>72</v>
      </c>
    </row>
    <row r="181" spans="1:78" s="25" customFormat="1" ht="17.25" customHeight="1" x14ac:dyDescent="0.25">
      <c r="A181" s="25">
        <v>2023</v>
      </c>
      <c r="B181" s="25" t="s">
        <v>68</v>
      </c>
      <c r="C181" s="25">
        <v>180</v>
      </c>
      <c r="D181" s="26" t="s">
        <v>249</v>
      </c>
      <c r="E181" s="70">
        <v>0.72</v>
      </c>
      <c r="F181" s="72" t="s">
        <v>70</v>
      </c>
      <c r="G181" s="70">
        <v>-11.407</v>
      </c>
      <c r="H181" s="72" t="s">
        <v>70</v>
      </c>
      <c r="I181" s="70">
        <v>8.1750000000000007</v>
      </c>
      <c r="J181" s="72" t="s">
        <v>70</v>
      </c>
      <c r="K181" s="70">
        <v>13.194000000000001</v>
      </c>
      <c r="L181" s="72" t="s">
        <v>70</v>
      </c>
      <c r="M181" s="70">
        <v>65.853999999999999</v>
      </c>
      <c r="N181" s="72" t="s">
        <v>70</v>
      </c>
      <c r="O181" s="70">
        <v>58.115000000000002</v>
      </c>
      <c r="P181" s="72" t="s">
        <v>70</v>
      </c>
      <c r="Q181" s="70">
        <v>27.811</v>
      </c>
      <c r="R181" s="72" t="s">
        <v>70</v>
      </c>
      <c r="S181" s="83">
        <v>0</v>
      </c>
      <c r="T181" s="72" t="s">
        <v>70</v>
      </c>
      <c r="U181" s="70">
        <v>6.6669999999999998</v>
      </c>
      <c r="V181" s="72" t="s">
        <v>72</v>
      </c>
      <c r="W181" s="70">
        <v>97.662000000000006</v>
      </c>
      <c r="X181" s="72" t="s">
        <v>70</v>
      </c>
      <c r="Y181" s="70">
        <v>57.15</v>
      </c>
      <c r="Z181" s="72" t="s">
        <v>70</v>
      </c>
      <c r="AA181" s="70">
        <v>62.366</v>
      </c>
      <c r="AB181" s="72" t="s">
        <v>72</v>
      </c>
      <c r="AC181" s="70">
        <v>67.698999999999998</v>
      </c>
      <c r="AD181" s="72" t="s">
        <v>70</v>
      </c>
      <c r="AE181" s="70">
        <v>78.480999999999995</v>
      </c>
      <c r="AF181" s="72" t="s">
        <v>72</v>
      </c>
      <c r="AG181" s="70">
        <v>16.481999999999999</v>
      </c>
      <c r="AH181" s="72" t="s">
        <v>70</v>
      </c>
      <c r="AI181" s="83">
        <v>0</v>
      </c>
      <c r="AJ181" s="72" t="s">
        <v>70</v>
      </c>
      <c r="AK181" s="70">
        <v>3.226</v>
      </c>
      <c r="AL181" s="72" t="s">
        <v>72</v>
      </c>
      <c r="AM181" s="70">
        <v>3.8210000000000002</v>
      </c>
      <c r="AN181" s="72" t="s">
        <v>72</v>
      </c>
      <c r="AO181" s="70">
        <v>24.646000000000001</v>
      </c>
      <c r="AP181" s="72" t="s">
        <v>72</v>
      </c>
      <c r="AQ181" s="70">
        <v>13.118</v>
      </c>
      <c r="AR181" s="72" t="s">
        <v>72</v>
      </c>
      <c r="AS181" s="70">
        <v>2.448</v>
      </c>
      <c r="AT181" s="72" t="s">
        <v>72</v>
      </c>
      <c r="AU181" s="70">
        <v>2.76</v>
      </c>
      <c r="AV181" s="72" t="s">
        <v>72</v>
      </c>
      <c r="AW181" s="70">
        <v>433.77</v>
      </c>
      <c r="AX181" s="72" t="s">
        <v>72</v>
      </c>
      <c r="AY181" s="83">
        <v>0</v>
      </c>
      <c r="AZ181" s="72" t="s">
        <v>70</v>
      </c>
      <c r="BA181" s="70">
        <v>138.04400000000001</v>
      </c>
      <c r="BB181" s="72" t="s">
        <v>72</v>
      </c>
      <c r="BC181" s="83">
        <v>0</v>
      </c>
      <c r="BD181" s="72" t="s">
        <v>70</v>
      </c>
      <c r="BE181" s="70">
        <v>19.024999999999999</v>
      </c>
      <c r="BF181" s="72" t="s">
        <v>72</v>
      </c>
      <c r="BG181" s="70">
        <v>8.125</v>
      </c>
      <c r="BH181" s="72" t="s">
        <v>72</v>
      </c>
      <c r="BI181" s="70">
        <v>12.88</v>
      </c>
      <c r="BJ181" s="72" t="s">
        <v>70</v>
      </c>
      <c r="BK181" s="83">
        <v>0</v>
      </c>
      <c r="BL181" s="72" t="s">
        <v>72</v>
      </c>
      <c r="BM181" s="70">
        <v>3.1360000000000001</v>
      </c>
      <c r="BN181" s="72" t="s">
        <v>70</v>
      </c>
      <c r="BO181" s="83">
        <v>0</v>
      </c>
      <c r="BP181" s="72" t="s">
        <v>70</v>
      </c>
      <c r="BQ181" s="70">
        <v>1037.1310000000001</v>
      </c>
      <c r="BR181" s="72" t="s">
        <v>72</v>
      </c>
      <c r="BS181" s="70">
        <v>215.22499999999999</v>
      </c>
      <c r="BT181" s="72" t="s">
        <v>72</v>
      </c>
      <c r="BU181" s="70">
        <v>157.09299999999999</v>
      </c>
      <c r="BV181" s="72" t="s">
        <v>72</v>
      </c>
      <c r="BW181" s="70">
        <v>87.85</v>
      </c>
      <c r="BX181" s="72" t="s">
        <v>72</v>
      </c>
      <c r="BY181" s="83">
        <v>0</v>
      </c>
      <c r="BZ181" s="72" t="s">
        <v>70</v>
      </c>
    </row>
    <row r="182" spans="1:78" s="25" customFormat="1" ht="17.25" customHeight="1" x14ac:dyDescent="0.25">
      <c r="A182" s="25">
        <v>2023</v>
      </c>
      <c r="B182" s="25" t="s">
        <v>68</v>
      </c>
      <c r="C182" s="25">
        <v>181</v>
      </c>
      <c r="D182" s="26" t="s">
        <v>250</v>
      </c>
      <c r="E182" s="70">
        <v>0.87</v>
      </c>
      <c r="F182" s="72" t="s">
        <v>70</v>
      </c>
      <c r="G182" s="70">
        <v>-2.14</v>
      </c>
      <c r="H182" s="72" t="s">
        <v>70</v>
      </c>
      <c r="I182" s="70">
        <v>4.58</v>
      </c>
      <c r="J182" s="72" t="s">
        <v>70</v>
      </c>
      <c r="K182" s="70">
        <v>21.597000000000001</v>
      </c>
      <c r="L182" s="72" t="s">
        <v>70</v>
      </c>
      <c r="M182" s="70">
        <v>51.732999999999997</v>
      </c>
      <c r="N182" s="72" t="s">
        <v>70</v>
      </c>
      <c r="O182" s="70" t="s">
        <v>373</v>
      </c>
      <c r="P182" s="72" t="s">
        <v>70</v>
      </c>
      <c r="Q182" s="70" t="s">
        <v>373</v>
      </c>
      <c r="R182" s="72" t="s">
        <v>70</v>
      </c>
      <c r="S182" s="70">
        <v>0.97699999999999998</v>
      </c>
      <c r="T182" s="72" t="s">
        <v>72</v>
      </c>
      <c r="U182" s="70">
        <v>18.462</v>
      </c>
      <c r="V182" s="72" t="s">
        <v>70</v>
      </c>
      <c r="W182" s="70">
        <v>97.59</v>
      </c>
      <c r="X182" s="72" t="s">
        <v>70</v>
      </c>
      <c r="Y182" s="70">
        <v>55.793999999999997</v>
      </c>
      <c r="Z182" s="72" t="s">
        <v>70</v>
      </c>
      <c r="AA182" s="70">
        <v>59.326999999999998</v>
      </c>
      <c r="AB182" s="72" t="s">
        <v>70</v>
      </c>
      <c r="AC182" s="70">
        <v>80.441999999999993</v>
      </c>
      <c r="AD182" s="72" t="s">
        <v>70</v>
      </c>
      <c r="AE182" s="70">
        <v>75.823999999999998</v>
      </c>
      <c r="AF182" s="72" t="s">
        <v>70</v>
      </c>
      <c r="AG182" s="70">
        <v>28.994</v>
      </c>
      <c r="AH182" s="72" t="s">
        <v>70</v>
      </c>
      <c r="AI182" s="83">
        <v>0</v>
      </c>
      <c r="AJ182" s="72" t="s">
        <v>70</v>
      </c>
      <c r="AK182" s="70">
        <v>1.222</v>
      </c>
      <c r="AL182" s="72" t="s">
        <v>70</v>
      </c>
      <c r="AM182" s="70">
        <v>4.4589999999999996</v>
      </c>
      <c r="AN182" s="72" t="s">
        <v>70</v>
      </c>
      <c r="AO182" s="70">
        <v>20.856000000000002</v>
      </c>
      <c r="AP182" s="72" t="s">
        <v>70</v>
      </c>
      <c r="AQ182" s="70">
        <v>12.241</v>
      </c>
      <c r="AR182" s="72" t="s">
        <v>70</v>
      </c>
      <c r="AS182" s="70">
        <v>1.2350000000000001</v>
      </c>
      <c r="AT182" s="72" t="s">
        <v>70</v>
      </c>
      <c r="AU182" s="70">
        <v>2.331</v>
      </c>
      <c r="AV182" s="72" t="s">
        <v>70</v>
      </c>
      <c r="AW182" s="70">
        <v>441.83300000000003</v>
      </c>
      <c r="AX182" s="72" t="s">
        <v>70</v>
      </c>
      <c r="AY182" s="70">
        <v>45.847999999999999</v>
      </c>
      <c r="AZ182" s="72" t="s">
        <v>72</v>
      </c>
      <c r="BA182" s="70">
        <v>78.881</v>
      </c>
      <c r="BB182" s="72" t="s">
        <v>72</v>
      </c>
      <c r="BC182" s="70">
        <v>88.772999999999996</v>
      </c>
      <c r="BD182" s="72" t="s">
        <v>72</v>
      </c>
      <c r="BE182" s="70">
        <v>21.988</v>
      </c>
      <c r="BF182" s="72" t="s">
        <v>72</v>
      </c>
      <c r="BG182" s="70">
        <v>10.608000000000001</v>
      </c>
      <c r="BH182" s="72" t="s">
        <v>70</v>
      </c>
      <c r="BI182" s="70">
        <v>12.269</v>
      </c>
      <c r="BJ182" s="72" t="s">
        <v>70</v>
      </c>
      <c r="BK182" s="70">
        <v>3.6230000000000002</v>
      </c>
      <c r="BL182" s="72" t="s">
        <v>70</v>
      </c>
      <c r="BM182" s="70">
        <v>3.552</v>
      </c>
      <c r="BN182" s="72" t="s">
        <v>70</v>
      </c>
      <c r="BO182" s="70">
        <v>9.4280000000000008</v>
      </c>
      <c r="BP182" s="72" t="s">
        <v>70</v>
      </c>
      <c r="BQ182" s="70">
        <v>1393.7439999999999</v>
      </c>
      <c r="BR182" s="72" t="s">
        <v>70</v>
      </c>
      <c r="BS182" s="70">
        <v>88.805000000000007</v>
      </c>
      <c r="BT182" s="72" t="s">
        <v>72</v>
      </c>
      <c r="BU182" s="70">
        <v>174.39400000000001</v>
      </c>
      <c r="BV182" s="72" t="s">
        <v>72</v>
      </c>
      <c r="BW182" s="70">
        <v>21.007999999999999</v>
      </c>
      <c r="BX182" s="72" t="s">
        <v>72</v>
      </c>
      <c r="BY182" s="70">
        <v>56.537999999999997</v>
      </c>
      <c r="BZ182" s="72" t="s">
        <v>70</v>
      </c>
    </row>
    <row r="183" spans="1:78" s="25" customFormat="1" ht="17.25" customHeight="1" x14ac:dyDescent="0.25">
      <c r="A183" s="25">
        <v>2023</v>
      </c>
      <c r="B183" s="25" t="s">
        <v>68</v>
      </c>
      <c r="C183" s="25">
        <v>182</v>
      </c>
      <c r="D183" s="26" t="s">
        <v>251</v>
      </c>
      <c r="E183" s="70">
        <v>0.92</v>
      </c>
      <c r="F183" s="72" t="s">
        <v>70</v>
      </c>
      <c r="G183" s="70">
        <v>-3.3530000000000002</v>
      </c>
      <c r="H183" s="72" t="s">
        <v>70</v>
      </c>
      <c r="I183" s="70">
        <v>3.6880000000000002</v>
      </c>
      <c r="J183" s="72" t="s">
        <v>70</v>
      </c>
      <c r="K183" s="70">
        <v>19.187999999999999</v>
      </c>
      <c r="L183" s="72" t="s">
        <v>70</v>
      </c>
      <c r="M183" s="70">
        <v>59.195999999999998</v>
      </c>
      <c r="N183" s="72" t="s">
        <v>70</v>
      </c>
      <c r="O183" s="70">
        <v>36.771000000000001</v>
      </c>
      <c r="P183" s="72" t="s">
        <v>70</v>
      </c>
      <c r="Q183" s="70">
        <v>31.395</v>
      </c>
      <c r="R183" s="72" t="s">
        <v>70</v>
      </c>
      <c r="S183" s="70">
        <v>0.34699999999999998</v>
      </c>
      <c r="T183" s="72" t="s">
        <v>72</v>
      </c>
      <c r="U183" s="70">
        <v>2.1739999999999999</v>
      </c>
      <c r="V183" s="72" t="s">
        <v>70</v>
      </c>
      <c r="W183" s="70">
        <v>85.695999999999998</v>
      </c>
      <c r="X183" s="72" t="s">
        <v>70</v>
      </c>
      <c r="Y183" s="70">
        <v>55.872</v>
      </c>
      <c r="Z183" s="72" t="s">
        <v>70</v>
      </c>
      <c r="AA183" s="70">
        <v>53.005000000000003</v>
      </c>
      <c r="AB183" s="72" t="s">
        <v>70</v>
      </c>
      <c r="AC183" s="70">
        <v>72.501999999999995</v>
      </c>
      <c r="AD183" s="72" t="s">
        <v>70</v>
      </c>
      <c r="AE183" s="70">
        <v>75.182000000000002</v>
      </c>
      <c r="AF183" s="72" t="s">
        <v>70</v>
      </c>
      <c r="AG183" s="70">
        <v>25.960999999999999</v>
      </c>
      <c r="AH183" s="72" t="s">
        <v>70</v>
      </c>
      <c r="AI183" s="83">
        <v>0</v>
      </c>
      <c r="AJ183" s="72" t="s">
        <v>70</v>
      </c>
      <c r="AK183" s="70">
        <v>2.4039999999999999</v>
      </c>
      <c r="AL183" s="72" t="s">
        <v>72</v>
      </c>
      <c r="AM183" s="70">
        <v>5.6079999999999997</v>
      </c>
      <c r="AN183" s="72" t="s">
        <v>72</v>
      </c>
      <c r="AO183" s="70">
        <v>22.071000000000002</v>
      </c>
      <c r="AP183" s="72" t="s">
        <v>70</v>
      </c>
      <c r="AQ183" s="70">
        <v>13.798</v>
      </c>
      <c r="AR183" s="72" t="s">
        <v>72</v>
      </c>
      <c r="AS183" s="70">
        <v>4.4580000000000002</v>
      </c>
      <c r="AT183" s="72" t="s">
        <v>70</v>
      </c>
      <c r="AU183" s="70">
        <v>2.371</v>
      </c>
      <c r="AV183" s="72" t="s">
        <v>72</v>
      </c>
      <c r="AW183" s="70">
        <v>624.10199999999998</v>
      </c>
      <c r="AX183" s="72" t="s">
        <v>72</v>
      </c>
      <c r="AY183" s="70">
        <v>65.994</v>
      </c>
      <c r="AZ183" s="72" t="s">
        <v>72</v>
      </c>
      <c r="BA183" s="70">
        <v>19.292999999999999</v>
      </c>
      <c r="BB183" s="72" t="s">
        <v>72</v>
      </c>
      <c r="BC183" s="70">
        <v>191.28399999999999</v>
      </c>
      <c r="BD183" s="72" t="s">
        <v>72</v>
      </c>
      <c r="BE183" s="70">
        <v>47.521000000000001</v>
      </c>
      <c r="BF183" s="72" t="s">
        <v>72</v>
      </c>
      <c r="BG183" s="70">
        <v>5.476</v>
      </c>
      <c r="BH183" s="72" t="s">
        <v>72</v>
      </c>
      <c r="BI183" s="70">
        <v>15.641</v>
      </c>
      <c r="BJ183" s="72" t="s">
        <v>70</v>
      </c>
      <c r="BK183" s="83">
        <v>0</v>
      </c>
      <c r="BL183" s="72" t="s">
        <v>70</v>
      </c>
      <c r="BM183" s="70">
        <v>3.758</v>
      </c>
      <c r="BN183" s="72" t="s">
        <v>70</v>
      </c>
      <c r="BO183" s="83">
        <v>0</v>
      </c>
      <c r="BP183" s="72" t="s">
        <v>70</v>
      </c>
      <c r="BQ183" s="70">
        <v>1111.0319999999999</v>
      </c>
      <c r="BR183" s="72" t="s">
        <v>72</v>
      </c>
      <c r="BS183" s="70">
        <v>112.358</v>
      </c>
      <c r="BT183" s="72" t="s">
        <v>72</v>
      </c>
      <c r="BU183" s="70">
        <v>201.52799999999999</v>
      </c>
      <c r="BV183" s="72" t="s">
        <v>72</v>
      </c>
      <c r="BW183" s="70">
        <v>39.345999999999997</v>
      </c>
      <c r="BX183" s="72" t="s">
        <v>72</v>
      </c>
      <c r="BY183" s="70">
        <v>43.412999999999997</v>
      </c>
      <c r="BZ183" s="72" t="s">
        <v>72</v>
      </c>
    </row>
    <row r="184" spans="1:78" s="25" customFormat="1" ht="17.25" customHeight="1" x14ac:dyDescent="0.25">
      <c r="A184" s="25">
        <v>2023</v>
      </c>
      <c r="B184" s="25" t="s">
        <v>68</v>
      </c>
      <c r="C184" s="25">
        <v>183</v>
      </c>
      <c r="D184" s="26" t="s">
        <v>252</v>
      </c>
      <c r="E184" s="70">
        <v>1.1599999999999999</v>
      </c>
      <c r="F184" s="72" t="s">
        <v>70</v>
      </c>
      <c r="G184" s="70">
        <v>-19.777999999999999</v>
      </c>
      <c r="H184" s="72" t="s">
        <v>70</v>
      </c>
      <c r="I184" s="70">
        <v>7.0750000000000002</v>
      </c>
      <c r="J184" s="72" t="s">
        <v>70</v>
      </c>
      <c r="K184" s="70">
        <v>12.53</v>
      </c>
      <c r="L184" s="72" t="s">
        <v>70</v>
      </c>
      <c r="M184" s="70">
        <v>68.388000000000005</v>
      </c>
      <c r="N184" s="72" t="s">
        <v>70</v>
      </c>
      <c r="O184" s="70">
        <v>42.750999999999998</v>
      </c>
      <c r="P184" s="72" t="s">
        <v>70</v>
      </c>
      <c r="Q184" s="70">
        <v>27.994</v>
      </c>
      <c r="R184" s="72" t="s">
        <v>70</v>
      </c>
      <c r="S184" s="70">
        <v>1.42</v>
      </c>
      <c r="T184" s="72" t="s">
        <v>70</v>
      </c>
      <c r="U184" s="70">
        <v>8.3330000000000002</v>
      </c>
      <c r="V184" s="72" t="s">
        <v>70</v>
      </c>
      <c r="W184" s="70">
        <v>98.725999999999999</v>
      </c>
      <c r="X184" s="72" t="s">
        <v>70</v>
      </c>
      <c r="Y184" s="70">
        <v>53.686</v>
      </c>
      <c r="Z184" s="72" t="s">
        <v>70</v>
      </c>
      <c r="AA184" s="70">
        <v>69.153999999999996</v>
      </c>
      <c r="AB184" s="72" t="s">
        <v>70</v>
      </c>
      <c r="AC184" s="70">
        <v>83.119</v>
      </c>
      <c r="AD184" s="72" t="s">
        <v>70</v>
      </c>
      <c r="AE184" s="70">
        <v>82.067999999999998</v>
      </c>
      <c r="AF184" s="72" t="s">
        <v>70</v>
      </c>
      <c r="AG184" s="70">
        <v>16.966000000000001</v>
      </c>
      <c r="AH184" s="72" t="s">
        <v>70</v>
      </c>
      <c r="AI184" s="70">
        <v>0.53</v>
      </c>
      <c r="AJ184" s="72" t="s">
        <v>70</v>
      </c>
      <c r="AK184" s="70">
        <v>1.06</v>
      </c>
      <c r="AL184" s="72" t="s">
        <v>70</v>
      </c>
      <c r="AM184" s="70">
        <v>4.8550000000000004</v>
      </c>
      <c r="AN184" s="72" t="s">
        <v>70</v>
      </c>
      <c r="AO184" s="70">
        <v>22.408999999999999</v>
      </c>
      <c r="AP184" s="72" t="s">
        <v>70</v>
      </c>
      <c r="AQ184" s="70">
        <v>11.536</v>
      </c>
      <c r="AR184" s="72" t="s">
        <v>70</v>
      </c>
      <c r="AS184" s="70">
        <v>1.8120000000000001</v>
      </c>
      <c r="AT184" s="72" t="s">
        <v>70</v>
      </c>
      <c r="AU184" s="70">
        <v>2.1819999999999999</v>
      </c>
      <c r="AV184" s="72" t="s">
        <v>70</v>
      </c>
      <c r="AW184" s="70">
        <v>536.97199999999998</v>
      </c>
      <c r="AX184" s="72" t="s">
        <v>70</v>
      </c>
      <c r="AY184" s="70">
        <v>79.328000000000003</v>
      </c>
      <c r="AZ184" s="72" t="s">
        <v>70</v>
      </c>
      <c r="BA184" s="70">
        <v>35.563000000000002</v>
      </c>
      <c r="BB184" s="72" t="s">
        <v>70</v>
      </c>
      <c r="BC184" s="70">
        <v>122.223</v>
      </c>
      <c r="BD184" s="72" t="s">
        <v>70</v>
      </c>
      <c r="BE184" s="70">
        <v>18.648</v>
      </c>
      <c r="BF184" s="72" t="s">
        <v>70</v>
      </c>
      <c r="BG184" s="70">
        <v>7.9260000000000002</v>
      </c>
      <c r="BH184" s="72" t="s">
        <v>70</v>
      </c>
      <c r="BI184" s="70">
        <v>14.244999999999999</v>
      </c>
      <c r="BJ184" s="72" t="s">
        <v>70</v>
      </c>
      <c r="BK184" s="70">
        <v>4.1689999999999996</v>
      </c>
      <c r="BL184" s="72" t="s">
        <v>70</v>
      </c>
      <c r="BM184" s="70">
        <v>2.3839999999999999</v>
      </c>
      <c r="BN184" s="72" t="s">
        <v>70</v>
      </c>
      <c r="BO184" s="70">
        <v>2.0939999999999999</v>
      </c>
      <c r="BP184" s="72" t="s">
        <v>70</v>
      </c>
      <c r="BQ184" s="70">
        <v>749.88099999999997</v>
      </c>
      <c r="BR184" s="72" t="s">
        <v>70</v>
      </c>
      <c r="BS184" s="70">
        <v>43.692999999999998</v>
      </c>
      <c r="BT184" s="72" t="s">
        <v>70</v>
      </c>
      <c r="BU184" s="70">
        <v>142.387</v>
      </c>
      <c r="BV184" s="72" t="s">
        <v>70</v>
      </c>
      <c r="BW184" s="70">
        <v>24.324999999999999</v>
      </c>
      <c r="BX184" s="72" t="s">
        <v>70</v>
      </c>
      <c r="BY184" s="70">
        <v>9.2100000000000009</v>
      </c>
      <c r="BZ184" s="72" t="s">
        <v>70</v>
      </c>
    </row>
    <row r="185" spans="1:78" s="25" customFormat="1" ht="17.25" customHeight="1" x14ac:dyDescent="0.25">
      <c r="A185" s="25">
        <v>2023</v>
      </c>
      <c r="B185" s="25" t="s">
        <v>68</v>
      </c>
      <c r="C185" s="25">
        <v>184</v>
      </c>
      <c r="D185" s="26" t="s">
        <v>253</v>
      </c>
      <c r="E185" s="70">
        <v>1.02</v>
      </c>
      <c r="F185" s="72" t="s">
        <v>70</v>
      </c>
      <c r="G185" s="70">
        <v>13.141999999999999</v>
      </c>
      <c r="H185" s="72" t="s">
        <v>70</v>
      </c>
      <c r="I185" s="70">
        <v>4.7190000000000003</v>
      </c>
      <c r="J185" s="72" t="s">
        <v>70</v>
      </c>
      <c r="K185" s="70">
        <v>12.85</v>
      </c>
      <c r="L185" s="72" t="s">
        <v>70</v>
      </c>
      <c r="M185" s="70">
        <v>70.384</v>
      </c>
      <c r="N185" s="72" t="s">
        <v>70</v>
      </c>
      <c r="O185" s="70">
        <v>37.734000000000002</v>
      </c>
      <c r="P185" s="72" t="s">
        <v>70</v>
      </c>
      <c r="Q185" s="70">
        <v>26.712</v>
      </c>
      <c r="R185" s="72" t="s">
        <v>70</v>
      </c>
      <c r="S185" s="70">
        <v>0.80100000000000005</v>
      </c>
      <c r="T185" s="72" t="s">
        <v>72</v>
      </c>
      <c r="U185" s="70">
        <v>17.390999999999998</v>
      </c>
      <c r="V185" s="72" t="s">
        <v>70</v>
      </c>
      <c r="W185" s="70">
        <v>94.075000000000003</v>
      </c>
      <c r="X185" s="72" t="s">
        <v>70</v>
      </c>
      <c r="Y185" s="70">
        <v>56.515000000000001</v>
      </c>
      <c r="Z185" s="72" t="s">
        <v>70</v>
      </c>
      <c r="AA185" s="70">
        <v>66.393000000000001</v>
      </c>
      <c r="AB185" s="72" t="s">
        <v>70</v>
      </c>
      <c r="AC185" s="70">
        <v>79.125</v>
      </c>
      <c r="AD185" s="72" t="s">
        <v>70</v>
      </c>
      <c r="AE185" s="70">
        <v>80.596999999999994</v>
      </c>
      <c r="AF185" s="72" t="s">
        <v>70</v>
      </c>
      <c r="AG185" s="70">
        <v>20.248000000000001</v>
      </c>
      <c r="AH185" s="72" t="s">
        <v>70</v>
      </c>
      <c r="AI185" s="83">
        <v>0</v>
      </c>
      <c r="AJ185" s="72" t="s">
        <v>70</v>
      </c>
      <c r="AK185" s="70">
        <v>0.58899999999999997</v>
      </c>
      <c r="AL185" s="72" t="s">
        <v>70</v>
      </c>
      <c r="AM185" s="70">
        <v>5.0979999999999999</v>
      </c>
      <c r="AN185" s="72" t="s">
        <v>72</v>
      </c>
      <c r="AO185" s="70">
        <v>26.408999999999999</v>
      </c>
      <c r="AP185" s="72" t="s">
        <v>70</v>
      </c>
      <c r="AQ185" s="70">
        <v>12.313000000000001</v>
      </c>
      <c r="AR185" s="72" t="s">
        <v>70</v>
      </c>
      <c r="AS185" s="70">
        <v>2.1419999999999999</v>
      </c>
      <c r="AT185" s="72" t="s">
        <v>72</v>
      </c>
      <c r="AU185" s="70">
        <v>2.5659999999999998</v>
      </c>
      <c r="AV185" s="72" t="s">
        <v>72</v>
      </c>
      <c r="AW185" s="70">
        <v>572.005</v>
      </c>
      <c r="AX185" s="72" t="s">
        <v>72</v>
      </c>
      <c r="AY185" s="70">
        <v>68.143000000000001</v>
      </c>
      <c r="AZ185" s="72" t="s">
        <v>72</v>
      </c>
      <c r="BA185" s="70">
        <v>53.761000000000003</v>
      </c>
      <c r="BB185" s="72" t="s">
        <v>72</v>
      </c>
      <c r="BC185" s="70">
        <v>96.555000000000007</v>
      </c>
      <c r="BD185" s="72" t="s">
        <v>72</v>
      </c>
      <c r="BE185" s="70">
        <v>31.452999999999999</v>
      </c>
      <c r="BF185" s="72" t="s">
        <v>72</v>
      </c>
      <c r="BG185" s="70">
        <v>9.0449999999999999</v>
      </c>
      <c r="BH185" s="72" t="s">
        <v>72</v>
      </c>
      <c r="BI185" s="70">
        <v>15.731</v>
      </c>
      <c r="BJ185" s="72" t="s">
        <v>70</v>
      </c>
      <c r="BK185" s="70">
        <v>3.472</v>
      </c>
      <c r="BL185" s="72" t="s">
        <v>70</v>
      </c>
      <c r="BM185" s="70">
        <v>5.0519999999999996</v>
      </c>
      <c r="BN185" s="72" t="s">
        <v>70</v>
      </c>
      <c r="BO185" s="70">
        <v>7.9640000000000004</v>
      </c>
      <c r="BP185" s="72" t="s">
        <v>72</v>
      </c>
      <c r="BQ185" s="70">
        <v>1226.164</v>
      </c>
      <c r="BR185" s="72" t="s">
        <v>70</v>
      </c>
      <c r="BS185" s="70">
        <v>52.661999999999999</v>
      </c>
      <c r="BT185" s="72" t="s">
        <v>72</v>
      </c>
      <c r="BU185" s="70">
        <v>227.303</v>
      </c>
      <c r="BV185" s="72" t="s">
        <v>72</v>
      </c>
      <c r="BW185" s="70">
        <v>28.614000000000001</v>
      </c>
      <c r="BX185" s="72" t="s">
        <v>72</v>
      </c>
      <c r="BY185" s="70">
        <v>12.38</v>
      </c>
      <c r="BZ185" s="72" t="s">
        <v>72</v>
      </c>
    </row>
    <row r="186" spans="1:78" s="25" customFormat="1" ht="17.25" customHeight="1" x14ac:dyDescent="0.25">
      <c r="A186" s="25">
        <v>2023</v>
      </c>
      <c r="B186" s="25" t="s">
        <v>68</v>
      </c>
      <c r="C186" s="25">
        <v>185</v>
      </c>
      <c r="D186" s="26" t="s">
        <v>254</v>
      </c>
      <c r="E186" s="70">
        <v>1.02</v>
      </c>
      <c r="F186" s="72" t="s">
        <v>70</v>
      </c>
      <c r="G186" s="70">
        <v>7.2729999999999997</v>
      </c>
      <c r="H186" s="72" t="s">
        <v>70</v>
      </c>
      <c r="I186" s="70">
        <v>3.0550000000000002</v>
      </c>
      <c r="J186" s="72" t="s">
        <v>70</v>
      </c>
      <c r="K186" s="70">
        <v>16.709</v>
      </c>
      <c r="L186" s="72" t="s">
        <v>70</v>
      </c>
      <c r="M186" s="70">
        <v>61.972999999999999</v>
      </c>
      <c r="N186" s="72" t="s">
        <v>70</v>
      </c>
      <c r="O186" s="70">
        <v>42.927</v>
      </c>
      <c r="P186" s="72" t="s">
        <v>70</v>
      </c>
      <c r="Q186" s="70">
        <v>34.915999999999997</v>
      </c>
      <c r="R186" s="72" t="s">
        <v>70</v>
      </c>
      <c r="S186" s="70">
        <v>0.159</v>
      </c>
      <c r="T186" s="72" t="s">
        <v>70</v>
      </c>
      <c r="U186" s="70">
        <v>13.208</v>
      </c>
      <c r="V186" s="72" t="s">
        <v>72</v>
      </c>
      <c r="W186" s="70">
        <v>98.694000000000003</v>
      </c>
      <c r="X186" s="72" t="s">
        <v>70</v>
      </c>
      <c r="Y186" s="70">
        <v>55.430999999999997</v>
      </c>
      <c r="Z186" s="72" t="s">
        <v>70</v>
      </c>
      <c r="AA186" s="70">
        <v>53.927</v>
      </c>
      <c r="AB186" s="72" t="s">
        <v>70</v>
      </c>
      <c r="AC186" s="70">
        <v>73.031000000000006</v>
      </c>
      <c r="AD186" s="72" t="s">
        <v>70</v>
      </c>
      <c r="AE186" s="70">
        <v>77.710999999999999</v>
      </c>
      <c r="AF186" s="72" t="s">
        <v>70</v>
      </c>
      <c r="AG186" s="70">
        <v>23.678999999999998</v>
      </c>
      <c r="AH186" s="72" t="s">
        <v>70</v>
      </c>
      <c r="AI186" s="70">
        <v>0.47799999999999998</v>
      </c>
      <c r="AJ186" s="72" t="s">
        <v>72</v>
      </c>
      <c r="AK186" s="70">
        <v>3.3109999999999999</v>
      </c>
      <c r="AL186" s="72" t="s">
        <v>70</v>
      </c>
      <c r="AM186" s="70">
        <v>5.6139999999999999</v>
      </c>
      <c r="AN186" s="72" t="s">
        <v>72</v>
      </c>
      <c r="AO186" s="70">
        <v>22.893999999999998</v>
      </c>
      <c r="AP186" s="72" t="s">
        <v>70</v>
      </c>
      <c r="AQ186" s="70">
        <v>14.093</v>
      </c>
      <c r="AR186" s="72" t="s">
        <v>70</v>
      </c>
      <c r="AS186" s="70">
        <v>1.4239999999999999</v>
      </c>
      <c r="AT186" s="72" t="s">
        <v>70</v>
      </c>
      <c r="AU186" s="70">
        <v>3.1150000000000002</v>
      </c>
      <c r="AV186" s="72" t="s">
        <v>72</v>
      </c>
      <c r="AW186" s="70">
        <v>624.70699999999999</v>
      </c>
      <c r="AX186" s="72" t="s">
        <v>72</v>
      </c>
      <c r="AY186" s="70">
        <v>63.866</v>
      </c>
      <c r="AZ186" s="72" t="s">
        <v>72</v>
      </c>
      <c r="BA186" s="70">
        <v>89.162999999999997</v>
      </c>
      <c r="BB186" s="72" t="s">
        <v>72</v>
      </c>
      <c r="BC186" s="70">
        <v>167.768</v>
      </c>
      <c r="BD186" s="72" t="s">
        <v>72</v>
      </c>
      <c r="BE186" s="70">
        <v>83.748999999999995</v>
      </c>
      <c r="BF186" s="72" t="s">
        <v>70</v>
      </c>
      <c r="BG186" s="70">
        <v>3.6619999999999999</v>
      </c>
      <c r="BH186" s="72" t="s">
        <v>72</v>
      </c>
      <c r="BI186" s="70">
        <v>16.78</v>
      </c>
      <c r="BJ186" s="72" t="s">
        <v>70</v>
      </c>
      <c r="BK186" s="70">
        <v>0.46100000000000002</v>
      </c>
      <c r="BL186" s="72" t="s">
        <v>72</v>
      </c>
      <c r="BM186" s="70">
        <v>4.5670000000000002</v>
      </c>
      <c r="BN186" s="72" t="s">
        <v>70</v>
      </c>
      <c r="BO186" s="83">
        <v>0</v>
      </c>
      <c r="BP186" s="72" t="s">
        <v>70</v>
      </c>
      <c r="BQ186" s="70">
        <v>1060.597</v>
      </c>
      <c r="BR186" s="72" t="s">
        <v>72</v>
      </c>
      <c r="BS186" s="70">
        <v>147.126</v>
      </c>
      <c r="BT186" s="72" t="s">
        <v>72</v>
      </c>
      <c r="BU186" s="70">
        <v>128.697</v>
      </c>
      <c r="BV186" s="72" t="s">
        <v>72</v>
      </c>
      <c r="BW186" s="70">
        <v>21.623999999999999</v>
      </c>
      <c r="BX186" s="72" t="s">
        <v>72</v>
      </c>
      <c r="BY186" s="70">
        <v>54.616999999999997</v>
      </c>
      <c r="BZ186" s="72" t="s">
        <v>72</v>
      </c>
    </row>
    <row r="187" spans="1:78" s="25" customFormat="1" ht="17.25" customHeight="1" x14ac:dyDescent="0.25">
      <c r="A187" s="25">
        <v>2023</v>
      </c>
      <c r="B187" s="25" t="s">
        <v>68</v>
      </c>
      <c r="C187" s="25">
        <v>186</v>
      </c>
      <c r="D187" s="26" t="s">
        <v>255</v>
      </c>
      <c r="E187" s="70">
        <v>1.34</v>
      </c>
      <c r="F187" s="72" t="s">
        <v>70</v>
      </c>
      <c r="G187" s="70">
        <v>-8.2070000000000007</v>
      </c>
      <c r="H187" s="72" t="s">
        <v>70</v>
      </c>
      <c r="I187" s="70">
        <v>5.5659999999999998</v>
      </c>
      <c r="J187" s="72" t="s">
        <v>70</v>
      </c>
      <c r="K187" s="70">
        <v>7.4470000000000001</v>
      </c>
      <c r="L187" s="72" t="s">
        <v>70</v>
      </c>
      <c r="M187" s="70">
        <v>72.013999999999996</v>
      </c>
      <c r="N187" s="72" t="s">
        <v>70</v>
      </c>
      <c r="O187" s="70">
        <v>42.826000000000001</v>
      </c>
      <c r="P187" s="72" t="s">
        <v>70</v>
      </c>
      <c r="Q187" s="70">
        <v>23.776</v>
      </c>
      <c r="R187" s="72" t="s">
        <v>70</v>
      </c>
      <c r="S187" s="70">
        <v>1.7849999999999999</v>
      </c>
      <c r="T187" s="72" t="s">
        <v>70</v>
      </c>
      <c r="U187" s="70">
        <v>10.638</v>
      </c>
      <c r="V187" s="72" t="s">
        <v>70</v>
      </c>
      <c r="W187" s="70">
        <v>99.168999999999997</v>
      </c>
      <c r="X187" s="72" t="s">
        <v>70</v>
      </c>
      <c r="Y187" s="70">
        <v>55.472999999999999</v>
      </c>
      <c r="Z187" s="72" t="s">
        <v>70</v>
      </c>
      <c r="AA187" s="70">
        <v>65.102999999999994</v>
      </c>
      <c r="AB187" s="72" t="s">
        <v>70</v>
      </c>
      <c r="AC187" s="70">
        <v>70.706999999999994</v>
      </c>
      <c r="AD187" s="72" t="s">
        <v>70</v>
      </c>
      <c r="AE187" s="70">
        <v>75.906000000000006</v>
      </c>
      <c r="AF187" s="72" t="s">
        <v>70</v>
      </c>
      <c r="AG187" s="70">
        <v>15.244</v>
      </c>
      <c r="AH187" s="72" t="s">
        <v>70</v>
      </c>
      <c r="AI187" s="70">
        <v>1.724</v>
      </c>
      <c r="AJ187" s="72" t="s">
        <v>70</v>
      </c>
      <c r="AK187" s="70">
        <v>0.95899999999999996</v>
      </c>
      <c r="AL187" s="72" t="s">
        <v>70</v>
      </c>
      <c r="AM187" s="70">
        <v>4.4960000000000004</v>
      </c>
      <c r="AN187" s="72" t="s">
        <v>70</v>
      </c>
      <c r="AO187" s="70">
        <v>19.056999999999999</v>
      </c>
      <c r="AP187" s="72" t="s">
        <v>70</v>
      </c>
      <c r="AQ187" s="70">
        <v>10.582000000000001</v>
      </c>
      <c r="AR187" s="72" t="s">
        <v>70</v>
      </c>
      <c r="AS187" s="70">
        <v>0.53500000000000003</v>
      </c>
      <c r="AT187" s="72" t="s">
        <v>70</v>
      </c>
      <c r="AU187" s="70">
        <v>1.9239999999999999</v>
      </c>
      <c r="AV187" s="72" t="s">
        <v>70</v>
      </c>
      <c r="AW187" s="70">
        <v>659.96699999999998</v>
      </c>
      <c r="AX187" s="72" t="s">
        <v>70</v>
      </c>
      <c r="AY187" s="70">
        <v>91.965999999999994</v>
      </c>
      <c r="AZ187" s="72" t="s">
        <v>72</v>
      </c>
      <c r="BA187" s="70">
        <v>52.006</v>
      </c>
      <c r="BB187" s="72" t="s">
        <v>72</v>
      </c>
      <c r="BC187" s="70">
        <v>153.77000000000001</v>
      </c>
      <c r="BD187" s="72" t="s">
        <v>72</v>
      </c>
      <c r="BE187" s="70">
        <v>15.337</v>
      </c>
      <c r="BF187" s="72" t="s">
        <v>70</v>
      </c>
      <c r="BG187" s="70">
        <v>5.8109999999999999</v>
      </c>
      <c r="BH187" s="72" t="s">
        <v>70</v>
      </c>
      <c r="BI187" s="70">
        <v>12.563000000000001</v>
      </c>
      <c r="BJ187" s="72" t="s">
        <v>70</v>
      </c>
      <c r="BK187" s="70">
        <v>0.77300000000000002</v>
      </c>
      <c r="BL187" s="72" t="s">
        <v>70</v>
      </c>
      <c r="BM187" s="70">
        <v>7.0529999999999999</v>
      </c>
      <c r="BN187" s="72" t="s">
        <v>70</v>
      </c>
      <c r="BO187" s="70">
        <v>6.74</v>
      </c>
      <c r="BP187" s="72" t="s">
        <v>70</v>
      </c>
      <c r="BQ187" s="70">
        <v>744.45299999999997</v>
      </c>
      <c r="BR187" s="72" t="s">
        <v>70</v>
      </c>
      <c r="BS187" s="70">
        <v>42.908000000000001</v>
      </c>
      <c r="BT187" s="72" t="s">
        <v>70</v>
      </c>
      <c r="BU187" s="70">
        <v>90.921000000000006</v>
      </c>
      <c r="BV187" s="72" t="s">
        <v>70</v>
      </c>
      <c r="BW187" s="70">
        <v>20.239999999999998</v>
      </c>
      <c r="BX187" s="72" t="s">
        <v>72</v>
      </c>
      <c r="BY187" s="70">
        <v>4.1710000000000003</v>
      </c>
      <c r="BZ187" s="72" t="s">
        <v>70</v>
      </c>
    </row>
    <row r="188" spans="1:78" s="25" customFormat="1" ht="17.25" customHeight="1" x14ac:dyDescent="0.25">
      <c r="A188" s="25">
        <v>2023</v>
      </c>
      <c r="B188" s="25" t="s">
        <v>68</v>
      </c>
      <c r="C188" s="25">
        <v>187</v>
      </c>
      <c r="D188" s="26" t="s">
        <v>256</v>
      </c>
      <c r="E188" s="70">
        <v>0.84</v>
      </c>
      <c r="F188" s="72" t="s">
        <v>70</v>
      </c>
      <c r="G188" s="70">
        <v>4.3449999999999998</v>
      </c>
      <c r="H188" s="72" t="s">
        <v>70</v>
      </c>
      <c r="I188" s="70">
        <v>4.7789999999999999</v>
      </c>
      <c r="J188" s="72" t="s">
        <v>70</v>
      </c>
      <c r="K188" s="70">
        <v>19.454999999999998</v>
      </c>
      <c r="L188" s="72" t="s">
        <v>70</v>
      </c>
      <c r="M188" s="70">
        <v>62.741</v>
      </c>
      <c r="N188" s="72" t="s">
        <v>70</v>
      </c>
      <c r="O188" s="70">
        <v>39.875</v>
      </c>
      <c r="P188" s="72" t="s">
        <v>70</v>
      </c>
      <c r="Q188" s="70">
        <v>30.818000000000001</v>
      </c>
      <c r="R188" s="72" t="s">
        <v>70</v>
      </c>
      <c r="S188" s="70">
        <v>1.228</v>
      </c>
      <c r="T188" s="72" t="s">
        <v>72</v>
      </c>
      <c r="U188" s="70">
        <v>13.635999999999999</v>
      </c>
      <c r="V188" s="72" t="s">
        <v>72</v>
      </c>
      <c r="W188" s="70">
        <v>96.629000000000005</v>
      </c>
      <c r="X188" s="72" t="s">
        <v>70</v>
      </c>
      <c r="Y188" s="70">
        <v>58.055999999999997</v>
      </c>
      <c r="Z188" s="72" t="s">
        <v>70</v>
      </c>
      <c r="AA188" s="70">
        <v>56.682000000000002</v>
      </c>
      <c r="AB188" s="72" t="s">
        <v>70</v>
      </c>
      <c r="AC188" s="70">
        <v>68.975999999999999</v>
      </c>
      <c r="AD188" s="72" t="s">
        <v>70</v>
      </c>
      <c r="AE188" s="70">
        <v>77.403999999999996</v>
      </c>
      <c r="AF188" s="72" t="s">
        <v>70</v>
      </c>
      <c r="AG188" s="70">
        <v>18.204000000000001</v>
      </c>
      <c r="AH188" s="72" t="s">
        <v>70</v>
      </c>
      <c r="AI188" s="70">
        <v>1.6970000000000001</v>
      </c>
      <c r="AJ188" s="72" t="s">
        <v>72</v>
      </c>
      <c r="AK188" s="70">
        <v>1.3260000000000001</v>
      </c>
      <c r="AL188" s="72" t="s">
        <v>70</v>
      </c>
      <c r="AM188" s="70">
        <v>5.9290000000000003</v>
      </c>
      <c r="AN188" s="72" t="s">
        <v>72</v>
      </c>
      <c r="AO188" s="70">
        <v>30.753</v>
      </c>
      <c r="AP188" s="72" t="s">
        <v>70</v>
      </c>
      <c r="AQ188" s="70">
        <v>14.814</v>
      </c>
      <c r="AR188" s="72" t="s">
        <v>70</v>
      </c>
      <c r="AS188" s="70">
        <v>2.2959999999999998</v>
      </c>
      <c r="AT188" s="72" t="s">
        <v>70</v>
      </c>
      <c r="AU188" s="70">
        <v>3.3820000000000001</v>
      </c>
      <c r="AV188" s="72" t="s">
        <v>72</v>
      </c>
      <c r="AW188" s="70">
        <v>560.67700000000002</v>
      </c>
      <c r="AX188" s="72" t="s">
        <v>72</v>
      </c>
      <c r="AY188" s="70">
        <v>56.822000000000003</v>
      </c>
      <c r="AZ188" s="72" t="s">
        <v>72</v>
      </c>
      <c r="BA188" s="70">
        <v>86.126999999999995</v>
      </c>
      <c r="BB188" s="72" t="s">
        <v>72</v>
      </c>
      <c r="BC188" s="70">
        <v>31.102</v>
      </c>
      <c r="BD188" s="72" t="s">
        <v>72</v>
      </c>
      <c r="BE188" s="70">
        <v>19.841000000000001</v>
      </c>
      <c r="BF188" s="72" t="s">
        <v>72</v>
      </c>
      <c r="BG188" s="70">
        <v>6.5460000000000003</v>
      </c>
      <c r="BH188" s="72" t="s">
        <v>72</v>
      </c>
      <c r="BI188" s="70">
        <v>15.065</v>
      </c>
      <c r="BJ188" s="72" t="s">
        <v>70</v>
      </c>
      <c r="BK188" s="70">
        <v>1.1759999999999999</v>
      </c>
      <c r="BL188" s="72" t="s">
        <v>72</v>
      </c>
      <c r="BM188" s="70">
        <v>26.687999999999999</v>
      </c>
      <c r="BN188" s="72" t="s">
        <v>70</v>
      </c>
      <c r="BO188" s="83">
        <v>0</v>
      </c>
      <c r="BP188" s="72" t="s">
        <v>70</v>
      </c>
      <c r="BQ188" s="70">
        <v>1234.692</v>
      </c>
      <c r="BR188" s="72" t="s">
        <v>70</v>
      </c>
      <c r="BS188" s="70">
        <v>145.196</v>
      </c>
      <c r="BT188" s="72" t="s">
        <v>70</v>
      </c>
      <c r="BU188" s="70">
        <v>238.017</v>
      </c>
      <c r="BV188" s="72" t="s">
        <v>72</v>
      </c>
      <c r="BW188" s="70">
        <v>44.137999999999998</v>
      </c>
      <c r="BX188" s="72" t="s">
        <v>72</v>
      </c>
      <c r="BY188" s="70">
        <v>8.7140000000000004</v>
      </c>
      <c r="BZ188" s="72" t="s">
        <v>72</v>
      </c>
    </row>
    <row r="189" spans="1:78" s="25" customFormat="1" ht="17.25" customHeight="1" x14ac:dyDescent="0.25">
      <c r="A189" s="25">
        <v>2023</v>
      </c>
      <c r="B189" s="25" t="s">
        <v>68</v>
      </c>
      <c r="C189" s="25">
        <v>188</v>
      </c>
      <c r="D189" s="26" t="s">
        <v>257</v>
      </c>
      <c r="E189" s="70">
        <v>0.88</v>
      </c>
      <c r="F189" s="72" t="s">
        <v>70</v>
      </c>
      <c r="G189" s="70">
        <v>14.891999999999999</v>
      </c>
      <c r="H189" s="72" t="s">
        <v>70</v>
      </c>
      <c r="I189" s="70">
        <v>5.1379999999999999</v>
      </c>
      <c r="J189" s="72" t="s">
        <v>70</v>
      </c>
      <c r="K189" s="70">
        <v>13.147</v>
      </c>
      <c r="L189" s="72" t="s">
        <v>70</v>
      </c>
      <c r="M189" s="70">
        <v>64.052999999999997</v>
      </c>
      <c r="N189" s="72" t="s">
        <v>70</v>
      </c>
      <c r="O189" s="70">
        <v>34.624000000000002</v>
      </c>
      <c r="P189" s="72" t="s">
        <v>70</v>
      </c>
      <c r="Q189" s="70">
        <v>33.576999999999998</v>
      </c>
      <c r="R189" s="72" t="s">
        <v>70</v>
      </c>
      <c r="S189" s="70">
        <v>0.13900000000000001</v>
      </c>
      <c r="T189" s="72" t="s">
        <v>70</v>
      </c>
      <c r="U189" s="70">
        <v>6.8970000000000002</v>
      </c>
      <c r="V189" s="72" t="s">
        <v>72</v>
      </c>
      <c r="W189" s="70">
        <v>97.635999999999996</v>
      </c>
      <c r="X189" s="72" t="s">
        <v>70</v>
      </c>
      <c r="Y189" s="70">
        <v>55.595999999999997</v>
      </c>
      <c r="Z189" s="72" t="s">
        <v>70</v>
      </c>
      <c r="AA189" s="70">
        <v>68.75</v>
      </c>
      <c r="AB189" s="72" t="s">
        <v>70</v>
      </c>
      <c r="AC189" s="70">
        <v>72.552000000000007</v>
      </c>
      <c r="AD189" s="72" t="s">
        <v>70</v>
      </c>
      <c r="AE189" s="70">
        <v>86.5</v>
      </c>
      <c r="AF189" s="72" t="s">
        <v>70</v>
      </c>
      <c r="AG189" s="70">
        <v>26.175000000000001</v>
      </c>
      <c r="AH189" s="72" t="s">
        <v>70</v>
      </c>
      <c r="AI189" s="83">
        <v>0</v>
      </c>
      <c r="AJ189" s="72" t="s">
        <v>70</v>
      </c>
      <c r="AK189" s="70">
        <v>1.681</v>
      </c>
      <c r="AL189" s="72" t="s">
        <v>70</v>
      </c>
      <c r="AM189" s="70">
        <v>4.5140000000000002</v>
      </c>
      <c r="AN189" s="72" t="s">
        <v>72</v>
      </c>
      <c r="AO189" s="70">
        <v>25.058</v>
      </c>
      <c r="AP189" s="72" t="s">
        <v>70</v>
      </c>
      <c r="AQ189" s="70">
        <v>11.759</v>
      </c>
      <c r="AR189" s="72" t="s">
        <v>70</v>
      </c>
      <c r="AS189" s="70">
        <v>1.573</v>
      </c>
      <c r="AT189" s="72" t="s">
        <v>70</v>
      </c>
      <c r="AU189" s="70">
        <v>2.8029999999999999</v>
      </c>
      <c r="AV189" s="72" t="s">
        <v>72</v>
      </c>
      <c r="AW189" s="70">
        <v>452.60700000000003</v>
      </c>
      <c r="AX189" s="72" t="s">
        <v>72</v>
      </c>
      <c r="AY189" s="70">
        <v>104.188</v>
      </c>
      <c r="AZ189" s="72" t="s">
        <v>72</v>
      </c>
      <c r="BA189" s="70">
        <v>39.948999999999998</v>
      </c>
      <c r="BB189" s="72" t="s">
        <v>72</v>
      </c>
      <c r="BC189" s="70">
        <v>52.273000000000003</v>
      </c>
      <c r="BD189" s="72" t="s">
        <v>72</v>
      </c>
      <c r="BE189" s="70">
        <v>25.323</v>
      </c>
      <c r="BF189" s="72" t="s">
        <v>72</v>
      </c>
      <c r="BG189" s="70">
        <v>4.7309999999999999</v>
      </c>
      <c r="BH189" s="72" t="s">
        <v>72</v>
      </c>
      <c r="BI189" s="70">
        <v>14.824</v>
      </c>
      <c r="BJ189" s="72" t="s">
        <v>70</v>
      </c>
      <c r="BK189" s="70">
        <v>1.4530000000000001</v>
      </c>
      <c r="BL189" s="72" t="s">
        <v>72</v>
      </c>
      <c r="BM189" s="70">
        <v>14.183</v>
      </c>
      <c r="BN189" s="72" t="s">
        <v>70</v>
      </c>
      <c r="BO189" s="83">
        <v>0</v>
      </c>
      <c r="BP189" s="72" t="s">
        <v>70</v>
      </c>
      <c r="BQ189" s="70">
        <v>910.34</v>
      </c>
      <c r="BR189" s="72" t="s">
        <v>72</v>
      </c>
      <c r="BS189" s="70">
        <v>61.295000000000002</v>
      </c>
      <c r="BT189" s="72" t="s">
        <v>72</v>
      </c>
      <c r="BU189" s="70">
        <v>156.637</v>
      </c>
      <c r="BV189" s="72" t="s">
        <v>72</v>
      </c>
      <c r="BW189" s="70">
        <v>35.295000000000002</v>
      </c>
      <c r="BX189" s="72" t="s">
        <v>72</v>
      </c>
      <c r="BY189" s="70">
        <v>25.09</v>
      </c>
      <c r="BZ189" s="72" t="s">
        <v>72</v>
      </c>
    </row>
    <row r="190" spans="1:78" s="25" customFormat="1" ht="17.25" customHeight="1" x14ac:dyDescent="0.25">
      <c r="A190" s="25">
        <v>2023</v>
      </c>
      <c r="B190" s="25" t="s">
        <v>68</v>
      </c>
      <c r="C190" s="25">
        <v>189</v>
      </c>
      <c r="D190" s="26" t="s">
        <v>258</v>
      </c>
      <c r="E190" s="70">
        <v>1.02</v>
      </c>
      <c r="F190" s="72" t="s">
        <v>70</v>
      </c>
      <c r="G190" s="70">
        <v>9.7200000000000006</v>
      </c>
      <c r="H190" s="72" t="s">
        <v>70</v>
      </c>
      <c r="I190" s="70">
        <v>5.3079999999999998</v>
      </c>
      <c r="J190" s="72" t="s">
        <v>70</v>
      </c>
      <c r="K190" s="70">
        <v>14.882999999999999</v>
      </c>
      <c r="L190" s="72" t="s">
        <v>70</v>
      </c>
      <c r="M190" s="70">
        <v>69.037999999999997</v>
      </c>
      <c r="N190" s="72" t="s">
        <v>70</v>
      </c>
      <c r="O190" s="70">
        <v>37.734000000000002</v>
      </c>
      <c r="P190" s="72" t="s">
        <v>70</v>
      </c>
      <c r="Q190" s="70">
        <v>26.712</v>
      </c>
      <c r="R190" s="72" t="s">
        <v>70</v>
      </c>
      <c r="S190" s="70">
        <v>1.2090000000000001</v>
      </c>
      <c r="T190" s="72" t="s">
        <v>72</v>
      </c>
      <c r="U190" s="70">
        <v>7.6529999999999996</v>
      </c>
      <c r="V190" s="72" t="s">
        <v>70</v>
      </c>
      <c r="W190" s="70">
        <v>97.581999999999994</v>
      </c>
      <c r="X190" s="72" t="s">
        <v>70</v>
      </c>
      <c r="Y190" s="70">
        <v>53.767000000000003</v>
      </c>
      <c r="Z190" s="72" t="s">
        <v>70</v>
      </c>
      <c r="AA190" s="70">
        <v>66.319000000000003</v>
      </c>
      <c r="AB190" s="72" t="s">
        <v>70</v>
      </c>
      <c r="AC190" s="70">
        <v>81.254999999999995</v>
      </c>
      <c r="AD190" s="72" t="s">
        <v>70</v>
      </c>
      <c r="AE190" s="70">
        <v>80.126000000000005</v>
      </c>
      <c r="AF190" s="72" t="s">
        <v>70</v>
      </c>
      <c r="AG190" s="70">
        <v>21.452999999999999</v>
      </c>
      <c r="AH190" s="72" t="s">
        <v>70</v>
      </c>
      <c r="AI190" s="83">
        <v>0</v>
      </c>
      <c r="AJ190" s="72" t="s">
        <v>70</v>
      </c>
      <c r="AK190" s="70">
        <v>0.77</v>
      </c>
      <c r="AL190" s="72" t="s">
        <v>70</v>
      </c>
      <c r="AM190" s="70">
        <v>5.3369999999999997</v>
      </c>
      <c r="AN190" s="72" t="s">
        <v>70</v>
      </c>
      <c r="AO190" s="70">
        <v>22.555</v>
      </c>
      <c r="AP190" s="72" t="s">
        <v>70</v>
      </c>
      <c r="AQ190" s="70">
        <v>11.000999999999999</v>
      </c>
      <c r="AR190" s="72" t="s">
        <v>70</v>
      </c>
      <c r="AS190" s="70">
        <v>2.694</v>
      </c>
      <c r="AT190" s="72" t="s">
        <v>70</v>
      </c>
      <c r="AU190" s="70">
        <v>3.0990000000000002</v>
      </c>
      <c r="AV190" s="72" t="s">
        <v>70</v>
      </c>
      <c r="AW190" s="70">
        <v>416.09399999999999</v>
      </c>
      <c r="AX190" s="72" t="s">
        <v>70</v>
      </c>
      <c r="AY190" s="70">
        <v>76.747</v>
      </c>
      <c r="AZ190" s="72" t="s">
        <v>72</v>
      </c>
      <c r="BA190" s="70">
        <v>70.37</v>
      </c>
      <c r="BB190" s="72" t="s">
        <v>72</v>
      </c>
      <c r="BC190" s="70">
        <v>72.117999999999995</v>
      </c>
      <c r="BD190" s="72" t="s">
        <v>72</v>
      </c>
      <c r="BE190" s="70">
        <v>14.631</v>
      </c>
      <c r="BF190" s="72" t="s">
        <v>70</v>
      </c>
      <c r="BG190" s="70">
        <v>8.4779999999999998</v>
      </c>
      <c r="BH190" s="72" t="s">
        <v>72</v>
      </c>
      <c r="BI190" s="70">
        <v>12.477</v>
      </c>
      <c r="BJ190" s="72" t="s">
        <v>70</v>
      </c>
      <c r="BK190" s="70">
        <v>4.7080000000000002</v>
      </c>
      <c r="BL190" s="72" t="s">
        <v>70</v>
      </c>
      <c r="BM190" s="70">
        <v>4.8390000000000004</v>
      </c>
      <c r="BN190" s="72" t="s">
        <v>70</v>
      </c>
      <c r="BO190" s="83">
        <v>0</v>
      </c>
      <c r="BP190" s="72" t="s">
        <v>70</v>
      </c>
      <c r="BQ190" s="70">
        <v>1140.3989999999999</v>
      </c>
      <c r="BR190" s="72" t="s">
        <v>70</v>
      </c>
      <c r="BS190" s="70">
        <v>87.238</v>
      </c>
      <c r="BT190" s="72" t="s">
        <v>72</v>
      </c>
      <c r="BU190" s="70">
        <v>139.12899999999999</v>
      </c>
      <c r="BV190" s="72" t="s">
        <v>72</v>
      </c>
      <c r="BW190" s="70">
        <v>49.066000000000003</v>
      </c>
      <c r="BX190" s="72" t="s">
        <v>72</v>
      </c>
      <c r="BY190" s="70">
        <v>7.7549999999999999</v>
      </c>
      <c r="BZ190" s="72" t="s">
        <v>72</v>
      </c>
    </row>
    <row r="191" spans="1:78" s="25" customFormat="1" ht="17.25" customHeight="1" x14ac:dyDescent="0.25">
      <c r="A191" s="25">
        <v>2023</v>
      </c>
      <c r="B191" s="25" t="s">
        <v>68</v>
      </c>
      <c r="C191" s="25">
        <v>190</v>
      </c>
      <c r="D191" s="26" t="s">
        <v>259</v>
      </c>
      <c r="E191" s="70">
        <v>1.07</v>
      </c>
      <c r="F191" s="72" t="s">
        <v>70</v>
      </c>
      <c r="G191" s="70">
        <v>-3.2570000000000001</v>
      </c>
      <c r="H191" s="72" t="s">
        <v>70</v>
      </c>
      <c r="I191" s="70">
        <v>4.8109999999999999</v>
      </c>
      <c r="J191" s="72" t="s">
        <v>70</v>
      </c>
      <c r="K191" s="70">
        <v>13.772</v>
      </c>
      <c r="L191" s="72" t="s">
        <v>70</v>
      </c>
      <c r="M191" s="70">
        <v>66.278000000000006</v>
      </c>
      <c r="N191" s="72" t="s">
        <v>70</v>
      </c>
      <c r="O191" s="70">
        <v>42.514000000000003</v>
      </c>
      <c r="P191" s="72" t="s">
        <v>70</v>
      </c>
      <c r="Q191" s="70">
        <v>28.905000000000001</v>
      </c>
      <c r="R191" s="72" t="s">
        <v>70</v>
      </c>
      <c r="S191" s="70">
        <v>1.266</v>
      </c>
      <c r="T191" s="72" t="s">
        <v>70</v>
      </c>
      <c r="U191" s="70">
        <v>10.353</v>
      </c>
      <c r="V191" s="72" t="s">
        <v>70</v>
      </c>
      <c r="W191" s="70">
        <v>97.302000000000007</v>
      </c>
      <c r="X191" s="72" t="s">
        <v>70</v>
      </c>
      <c r="Y191" s="70">
        <v>50.972999999999999</v>
      </c>
      <c r="Z191" s="72" t="s">
        <v>70</v>
      </c>
      <c r="AA191" s="70">
        <v>65.432000000000002</v>
      </c>
      <c r="AB191" s="72" t="s">
        <v>70</v>
      </c>
      <c r="AC191" s="70">
        <v>77.082999999999998</v>
      </c>
      <c r="AD191" s="72" t="s">
        <v>70</v>
      </c>
      <c r="AE191" s="70">
        <v>80.885999999999996</v>
      </c>
      <c r="AF191" s="72" t="s">
        <v>70</v>
      </c>
      <c r="AG191" s="70">
        <v>20.460999999999999</v>
      </c>
      <c r="AH191" s="72" t="s">
        <v>70</v>
      </c>
      <c r="AI191" s="70">
        <v>0.14199999999999999</v>
      </c>
      <c r="AJ191" s="72" t="s">
        <v>70</v>
      </c>
      <c r="AK191" s="70">
        <v>1.4239999999999999</v>
      </c>
      <c r="AL191" s="72" t="s">
        <v>70</v>
      </c>
      <c r="AM191" s="70">
        <v>6.0389999999999997</v>
      </c>
      <c r="AN191" s="72" t="s">
        <v>70</v>
      </c>
      <c r="AO191" s="70">
        <v>23.998999999999999</v>
      </c>
      <c r="AP191" s="72" t="s">
        <v>70</v>
      </c>
      <c r="AQ191" s="70">
        <v>12.757</v>
      </c>
      <c r="AR191" s="72" t="s">
        <v>70</v>
      </c>
      <c r="AS191" s="70">
        <v>2.758</v>
      </c>
      <c r="AT191" s="72" t="s">
        <v>70</v>
      </c>
      <c r="AU191" s="70">
        <v>2.4409999999999998</v>
      </c>
      <c r="AV191" s="72" t="s">
        <v>70</v>
      </c>
      <c r="AW191" s="70">
        <v>513.24099999999999</v>
      </c>
      <c r="AX191" s="72" t="s">
        <v>70</v>
      </c>
      <c r="AY191" s="70">
        <v>67.176000000000002</v>
      </c>
      <c r="AZ191" s="72" t="s">
        <v>70</v>
      </c>
      <c r="BA191" s="70">
        <v>59.207999999999998</v>
      </c>
      <c r="BB191" s="72" t="s">
        <v>70</v>
      </c>
      <c r="BC191" s="70">
        <v>101.411</v>
      </c>
      <c r="BD191" s="72" t="s">
        <v>70</v>
      </c>
      <c r="BE191" s="70">
        <v>22.516999999999999</v>
      </c>
      <c r="BF191" s="72" t="s">
        <v>70</v>
      </c>
      <c r="BG191" s="70">
        <v>6.593</v>
      </c>
      <c r="BH191" s="72" t="s">
        <v>70</v>
      </c>
      <c r="BI191" s="70">
        <v>15.6</v>
      </c>
      <c r="BJ191" s="72" t="s">
        <v>70</v>
      </c>
      <c r="BK191" s="70">
        <v>2.6459999999999999</v>
      </c>
      <c r="BL191" s="72" t="s">
        <v>70</v>
      </c>
      <c r="BM191" s="70">
        <v>5.6050000000000004</v>
      </c>
      <c r="BN191" s="72" t="s">
        <v>70</v>
      </c>
      <c r="BO191" s="70">
        <v>2.6909999999999998</v>
      </c>
      <c r="BP191" s="72" t="s">
        <v>70</v>
      </c>
      <c r="BQ191" s="70">
        <v>945.48099999999999</v>
      </c>
      <c r="BR191" s="72" t="s">
        <v>70</v>
      </c>
      <c r="BS191" s="70">
        <v>73.792000000000002</v>
      </c>
      <c r="BT191" s="72" t="s">
        <v>70</v>
      </c>
      <c r="BU191" s="70">
        <v>134.21899999999999</v>
      </c>
      <c r="BV191" s="72" t="s">
        <v>70</v>
      </c>
      <c r="BW191" s="70">
        <v>31.835999999999999</v>
      </c>
      <c r="BX191" s="72" t="s">
        <v>70</v>
      </c>
      <c r="BY191" s="70">
        <v>21.318000000000001</v>
      </c>
      <c r="BZ191" s="72" t="s">
        <v>70</v>
      </c>
    </row>
    <row r="192" spans="1:78" s="25" customFormat="1" ht="17.25" customHeight="1" x14ac:dyDescent="0.25">
      <c r="A192" s="25">
        <v>2023</v>
      </c>
      <c r="B192" s="25" t="s">
        <v>68</v>
      </c>
      <c r="C192" s="25">
        <v>191</v>
      </c>
      <c r="D192" s="26" t="s">
        <v>260</v>
      </c>
      <c r="E192" s="70">
        <v>0.83</v>
      </c>
      <c r="F192" s="72" t="s">
        <v>70</v>
      </c>
      <c r="G192" s="70">
        <v>8.4420000000000002</v>
      </c>
      <c r="H192" s="72" t="s">
        <v>70</v>
      </c>
      <c r="I192" s="70">
        <v>4.758</v>
      </c>
      <c r="J192" s="72" t="s">
        <v>70</v>
      </c>
      <c r="K192" s="70">
        <v>24.364999999999998</v>
      </c>
      <c r="L192" s="72" t="s">
        <v>70</v>
      </c>
      <c r="M192" s="70">
        <v>62.613</v>
      </c>
      <c r="N192" s="72" t="s">
        <v>70</v>
      </c>
      <c r="O192" s="70">
        <v>50.438000000000002</v>
      </c>
      <c r="P192" s="72" t="s">
        <v>70</v>
      </c>
      <c r="Q192" s="70">
        <v>39.174999999999997</v>
      </c>
      <c r="R192" s="72" t="s">
        <v>70</v>
      </c>
      <c r="S192" s="70">
        <v>0.317</v>
      </c>
      <c r="T192" s="72" t="s">
        <v>70</v>
      </c>
      <c r="U192" s="70">
        <v>7.8949999999999996</v>
      </c>
      <c r="V192" s="72" t="s">
        <v>72</v>
      </c>
      <c r="W192" s="70">
        <v>96.116</v>
      </c>
      <c r="X192" s="72" t="s">
        <v>70</v>
      </c>
      <c r="Y192" s="70">
        <v>54.863999999999997</v>
      </c>
      <c r="Z192" s="72" t="s">
        <v>70</v>
      </c>
      <c r="AA192" s="70">
        <v>58.947000000000003</v>
      </c>
      <c r="AB192" s="72" t="s">
        <v>70</v>
      </c>
      <c r="AC192" s="70">
        <v>73.201999999999998</v>
      </c>
      <c r="AD192" s="72" t="s">
        <v>70</v>
      </c>
      <c r="AE192" s="70">
        <v>78.141999999999996</v>
      </c>
      <c r="AF192" s="72" t="s">
        <v>70</v>
      </c>
      <c r="AG192" s="70">
        <v>18.867000000000001</v>
      </c>
      <c r="AH192" s="72" t="s">
        <v>70</v>
      </c>
      <c r="AI192" s="70">
        <v>0.84899999999999998</v>
      </c>
      <c r="AJ192" s="72" t="s">
        <v>72</v>
      </c>
      <c r="AK192" s="70">
        <v>2.6739999999999999</v>
      </c>
      <c r="AL192" s="72" t="s">
        <v>72</v>
      </c>
      <c r="AM192" s="70">
        <v>4.6970000000000001</v>
      </c>
      <c r="AN192" s="72" t="s">
        <v>72</v>
      </c>
      <c r="AO192" s="70">
        <v>26.795999999999999</v>
      </c>
      <c r="AP192" s="72" t="s">
        <v>70</v>
      </c>
      <c r="AQ192" s="70">
        <v>12.913</v>
      </c>
      <c r="AR192" s="72" t="s">
        <v>70</v>
      </c>
      <c r="AS192" s="70">
        <v>2.1560000000000001</v>
      </c>
      <c r="AT192" s="72" t="s">
        <v>72</v>
      </c>
      <c r="AU192" s="70">
        <v>3.9540000000000002</v>
      </c>
      <c r="AV192" s="72" t="s">
        <v>72</v>
      </c>
      <c r="AW192" s="70">
        <v>355.49299999999999</v>
      </c>
      <c r="AX192" s="72" t="s">
        <v>70</v>
      </c>
      <c r="AY192" s="70">
        <v>37.027999999999999</v>
      </c>
      <c r="AZ192" s="72" t="s">
        <v>72</v>
      </c>
      <c r="BA192" s="70">
        <v>51.875</v>
      </c>
      <c r="BB192" s="72" t="s">
        <v>72</v>
      </c>
      <c r="BC192" s="70">
        <v>128.61000000000001</v>
      </c>
      <c r="BD192" s="72" t="s">
        <v>72</v>
      </c>
      <c r="BE192" s="70">
        <v>74.894999999999996</v>
      </c>
      <c r="BF192" s="72" t="s">
        <v>70</v>
      </c>
      <c r="BG192" s="70">
        <v>13.416</v>
      </c>
      <c r="BH192" s="72" t="s">
        <v>70</v>
      </c>
      <c r="BI192" s="70">
        <v>15.3</v>
      </c>
      <c r="BJ192" s="72" t="s">
        <v>70</v>
      </c>
      <c r="BK192" s="70">
        <v>0.41199999999999998</v>
      </c>
      <c r="BL192" s="72" t="s">
        <v>70</v>
      </c>
      <c r="BM192" s="70">
        <v>10.728</v>
      </c>
      <c r="BN192" s="72" t="s">
        <v>70</v>
      </c>
      <c r="BO192" s="83">
        <v>0</v>
      </c>
      <c r="BP192" s="72" t="s">
        <v>70</v>
      </c>
      <c r="BQ192" s="70">
        <v>1159.5150000000001</v>
      </c>
      <c r="BR192" s="72" t="s">
        <v>72</v>
      </c>
      <c r="BS192" s="70">
        <v>62.067</v>
      </c>
      <c r="BT192" s="72" t="s">
        <v>72</v>
      </c>
      <c r="BU192" s="70">
        <v>120.04600000000001</v>
      </c>
      <c r="BV192" s="72" t="s">
        <v>72</v>
      </c>
      <c r="BW192" s="70">
        <v>27.675000000000001</v>
      </c>
      <c r="BX192" s="72" t="s">
        <v>72</v>
      </c>
      <c r="BY192" s="83">
        <v>0</v>
      </c>
      <c r="BZ192" s="72" t="s">
        <v>70</v>
      </c>
    </row>
    <row r="193" spans="1:78" s="25" customFormat="1" ht="17.25" customHeight="1" x14ac:dyDescent="0.25">
      <c r="A193" s="25">
        <v>2023</v>
      </c>
      <c r="B193" s="25" t="s">
        <v>68</v>
      </c>
      <c r="C193" s="25">
        <v>192</v>
      </c>
      <c r="D193" s="26" t="s">
        <v>261</v>
      </c>
      <c r="E193" s="70">
        <v>1.06</v>
      </c>
      <c r="F193" s="72" t="s">
        <v>70</v>
      </c>
      <c r="G193" s="70">
        <v>3.35</v>
      </c>
      <c r="H193" s="72" t="s">
        <v>70</v>
      </c>
      <c r="I193" s="70">
        <v>6.23</v>
      </c>
      <c r="J193" s="72" t="s">
        <v>70</v>
      </c>
      <c r="K193" s="70">
        <v>5.7690000000000001</v>
      </c>
      <c r="L193" s="72" t="s">
        <v>70</v>
      </c>
      <c r="M193" s="70">
        <v>70.763000000000005</v>
      </c>
      <c r="N193" s="72" t="s">
        <v>70</v>
      </c>
      <c r="O193" s="70">
        <v>58.594000000000001</v>
      </c>
      <c r="P193" s="72" t="s">
        <v>70</v>
      </c>
      <c r="Q193" s="70">
        <v>14.706</v>
      </c>
      <c r="R193" s="72" t="s">
        <v>70</v>
      </c>
      <c r="S193" s="70">
        <v>1.9670000000000001</v>
      </c>
      <c r="T193" s="72" t="s">
        <v>70</v>
      </c>
      <c r="U193" s="70">
        <v>11.111000000000001</v>
      </c>
      <c r="V193" s="72" t="s">
        <v>70</v>
      </c>
      <c r="W193" s="70">
        <v>98.057000000000002</v>
      </c>
      <c r="X193" s="72" t="s">
        <v>70</v>
      </c>
      <c r="Y193" s="70">
        <v>55.838000000000001</v>
      </c>
      <c r="Z193" s="72" t="s">
        <v>70</v>
      </c>
      <c r="AA193" s="70">
        <v>68.902000000000001</v>
      </c>
      <c r="AB193" s="72" t="s">
        <v>70</v>
      </c>
      <c r="AC193" s="70">
        <v>71.126999999999995</v>
      </c>
      <c r="AD193" s="72" t="s">
        <v>70</v>
      </c>
      <c r="AE193" s="70">
        <v>78.873000000000005</v>
      </c>
      <c r="AF193" s="72" t="s">
        <v>70</v>
      </c>
      <c r="AG193" s="70">
        <v>17.363</v>
      </c>
      <c r="AH193" s="72" t="s">
        <v>70</v>
      </c>
      <c r="AI193" s="83">
        <v>0</v>
      </c>
      <c r="AJ193" s="72" t="s">
        <v>70</v>
      </c>
      <c r="AK193" s="70">
        <v>3.6840000000000002</v>
      </c>
      <c r="AL193" s="72" t="s">
        <v>70</v>
      </c>
      <c r="AM193" s="70">
        <v>4.4480000000000004</v>
      </c>
      <c r="AN193" s="72" t="s">
        <v>70</v>
      </c>
      <c r="AO193" s="70">
        <v>20.193999999999999</v>
      </c>
      <c r="AP193" s="72" t="s">
        <v>70</v>
      </c>
      <c r="AQ193" s="70">
        <v>11.124000000000001</v>
      </c>
      <c r="AR193" s="72" t="s">
        <v>70</v>
      </c>
      <c r="AS193" s="70">
        <v>1.1870000000000001</v>
      </c>
      <c r="AT193" s="72" t="s">
        <v>70</v>
      </c>
      <c r="AU193" s="70">
        <v>1.9830000000000001</v>
      </c>
      <c r="AV193" s="72" t="s">
        <v>70</v>
      </c>
      <c r="AW193" s="70">
        <v>579.86</v>
      </c>
      <c r="AX193" s="72" t="s">
        <v>70</v>
      </c>
      <c r="AY193" s="70">
        <v>47.817</v>
      </c>
      <c r="AZ193" s="72" t="s">
        <v>70</v>
      </c>
      <c r="BA193" s="70">
        <v>60.384</v>
      </c>
      <c r="BB193" s="72" t="s">
        <v>70</v>
      </c>
      <c r="BC193" s="70">
        <v>114.66500000000001</v>
      </c>
      <c r="BD193" s="72" t="s">
        <v>72</v>
      </c>
      <c r="BE193" s="70">
        <v>17.036999999999999</v>
      </c>
      <c r="BF193" s="72" t="s">
        <v>70</v>
      </c>
      <c r="BG193" s="70">
        <v>8.4600000000000009</v>
      </c>
      <c r="BH193" s="72" t="s">
        <v>70</v>
      </c>
      <c r="BI193" s="70">
        <v>12.41</v>
      </c>
      <c r="BJ193" s="72" t="s">
        <v>70</v>
      </c>
      <c r="BK193" s="70">
        <v>2.319</v>
      </c>
      <c r="BL193" s="72" t="s">
        <v>70</v>
      </c>
      <c r="BM193" s="70">
        <v>3.6840000000000002</v>
      </c>
      <c r="BN193" s="72" t="s">
        <v>70</v>
      </c>
      <c r="BO193" s="70">
        <v>6.1749999999999998</v>
      </c>
      <c r="BP193" s="72" t="s">
        <v>70</v>
      </c>
      <c r="BQ193" s="70">
        <v>860.82899999999995</v>
      </c>
      <c r="BR193" s="72" t="s">
        <v>70</v>
      </c>
      <c r="BS193" s="70">
        <v>41.454999999999998</v>
      </c>
      <c r="BT193" s="72" t="s">
        <v>70</v>
      </c>
      <c r="BU193" s="70">
        <v>155.51300000000001</v>
      </c>
      <c r="BV193" s="72" t="s">
        <v>70</v>
      </c>
      <c r="BW193" s="70">
        <v>13.314</v>
      </c>
      <c r="BX193" s="72" t="s">
        <v>70</v>
      </c>
      <c r="BY193" s="70">
        <v>22.12</v>
      </c>
      <c r="BZ193" s="72" t="s">
        <v>70</v>
      </c>
    </row>
    <row r="194" spans="1:78" s="25" customFormat="1" ht="17.25" customHeight="1" x14ac:dyDescent="0.25">
      <c r="A194" s="25">
        <v>2023</v>
      </c>
      <c r="B194" s="25" t="s">
        <v>68</v>
      </c>
      <c r="C194" s="25">
        <v>193</v>
      </c>
      <c r="D194" s="26" t="s">
        <v>262</v>
      </c>
      <c r="E194" s="70">
        <v>1.02</v>
      </c>
      <c r="F194" s="72" t="s">
        <v>70</v>
      </c>
      <c r="G194" s="70">
        <v>-4.6269999999999998</v>
      </c>
      <c r="H194" s="72" t="s">
        <v>70</v>
      </c>
      <c r="I194" s="70">
        <v>4.585</v>
      </c>
      <c r="J194" s="72" t="s">
        <v>70</v>
      </c>
      <c r="K194" s="70">
        <v>15.801</v>
      </c>
      <c r="L194" s="72" t="s">
        <v>70</v>
      </c>
      <c r="M194" s="70">
        <v>70.231999999999999</v>
      </c>
      <c r="N194" s="72" t="s">
        <v>70</v>
      </c>
      <c r="O194" s="70">
        <v>46.85</v>
      </c>
      <c r="P194" s="72" t="s">
        <v>70</v>
      </c>
      <c r="Q194" s="70">
        <v>29.911000000000001</v>
      </c>
      <c r="R194" s="72" t="s">
        <v>70</v>
      </c>
      <c r="S194" s="70">
        <v>0.94099999999999995</v>
      </c>
      <c r="T194" s="72" t="s">
        <v>70</v>
      </c>
      <c r="U194" s="70">
        <v>8.1519999999999992</v>
      </c>
      <c r="V194" s="72" t="s">
        <v>70</v>
      </c>
      <c r="W194" s="70">
        <v>95.484999999999999</v>
      </c>
      <c r="X194" s="72" t="s">
        <v>70</v>
      </c>
      <c r="Y194" s="70">
        <v>55.069000000000003</v>
      </c>
      <c r="Z194" s="72" t="s">
        <v>70</v>
      </c>
      <c r="AA194" s="70">
        <v>65.882000000000005</v>
      </c>
      <c r="AB194" s="72" t="s">
        <v>70</v>
      </c>
      <c r="AC194" s="70">
        <v>70.188000000000002</v>
      </c>
      <c r="AD194" s="72" t="s">
        <v>70</v>
      </c>
      <c r="AE194" s="70">
        <v>81.866</v>
      </c>
      <c r="AF194" s="72" t="s">
        <v>70</v>
      </c>
      <c r="AG194" s="70">
        <v>19.859000000000002</v>
      </c>
      <c r="AH194" s="72" t="s">
        <v>70</v>
      </c>
      <c r="AI194" s="70">
        <v>0.19500000000000001</v>
      </c>
      <c r="AJ194" s="72" t="s">
        <v>70</v>
      </c>
      <c r="AK194" s="70">
        <v>1.028</v>
      </c>
      <c r="AL194" s="72" t="s">
        <v>70</v>
      </c>
      <c r="AM194" s="70">
        <v>5.7060000000000004</v>
      </c>
      <c r="AN194" s="72" t="s">
        <v>70</v>
      </c>
      <c r="AO194" s="70">
        <v>28.997</v>
      </c>
      <c r="AP194" s="72" t="s">
        <v>70</v>
      </c>
      <c r="AQ194" s="70">
        <v>13.755000000000001</v>
      </c>
      <c r="AR194" s="72" t="s">
        <v>70</v>
      </c>
      <c r="AS194" s="70">
        <v>1.5680000000000001</v>
      </c>
      <c r="AT194" s="72" t="s">
        <v>70</v>
      </c>
      <c r="AU194" s="70">
        <v>3.0569999999999999</v>
      </c>
      <c r="AV194" s="72" t="s">
        <v>70</v>
      </c>
      <c r="AW194" s="70">
        <v>659.60299999999995</v>
      </c>
      <c r="AX194" s="72" t="s">
        <v>70</v>
      </c>
      <c r="AY194" s="70">
        <v>69.724999999999994</v>
      </c>
      <c r="AZ194" s="72" t="s">
        <v>72</v>
      </c>
      <c r="BA194" s="70">
        <v>66.861000000000004</v>
      </c>
      <c r="BB194" s="72" t="s">
        <v>72</v>
      </c>
      <c r="BC194" s="70">
        <v>137.232</v>
      </c>
      <c r="BD194" s="72" t="s">
        <v>72</v>
      </c>
      <c r="BE194" s="70">
        <v>19.295999999999999</v>
      </c>
      <c r="BF194" s="72" t="s">
        <v>70</v>
      </c>
      <c r="BG194" s="70">
        <v>8.4250000000000007</v>
      </c>
      <c r="BH194" s="72" t="s">
        <v>72</v>
      </c>
      <c r="BI194" s="70">
        <v>15.619</v>
      </c>
      <c r="BJ194" s="72" t="s">
        <v>70</v>
      </c>
      <c r="BK194" s="83" t="s">
        <v>373</v>
      </c>
      <c r="BL194" s="72" t="s">
        <v>70</v>
      </c>
      <c r="BM194" s="70">
        <v>3.2829999999999999</v>
      </c>
      <c r="BN194" s="72" t="s">
        <v>70</v>
      </c>
      <c r="BO194" s="83">
        <v>0</v>
      </c>
      <c r="BP194" s="72" t="s">
        <v>70</v>
      </c>
      <c r="BQ194" s="70">
        <v>1069.8789999999999</v>
      </c>
      <c r="BR194" s="72" t="s">
        <v>70</v>
      </c>
      <c r="BS194" s="70">
        <v>76.072000000000003</v>
      </c>
      <c r="BT194" s="72" t="s">
        <v>70</v>
      </c>
      <c r="BU194" s="70">
        <v>175.15799999999999</v>
      </c>
      <c r="BV194" s="72" t="s">
        <v>70</v>
      </c>
      <c r="BW194" s="70">
        <v>45.057000000000002</v>
      </c>
      <c r="BX194" s="72" t="s">
        <v>72</v>
      </c>
      <c r="BY194" s="70">
        <v>23.635999999999999</v>
      </c>
      <c r="BZ194" s="72" t="s">
        <v>72</v>
      </c>
    </row>
    <row r="195" spans="1:78" s="25" customFormat="1" ht="17.25" customHeight="1" x14ac:dyDescent="0.25">
      <c r="A195" s="25">
        <v>2023</v>
      </c>
      <c r="B195" s="25" t="s">
        <v>68</v>
      </c>
      <c r="C195" s="25">
        <v>194</v>
      </c>
      <c r="D195" s="26" t="s">
        <v>263</v>
      </c>
      <c r="E195" s="70">
        <v>1.05</v>
      </c>
      <c r="F195" s="72" t="s">
        <v>70</v>
      </c>
      <c r="G195" s="70">
        <v>6.7089999999999996</v>
      </c>
      <c r="H195" s="72" t="s">
        <v>70</v>
      </c>
      <c r="I195" s="70">
        <v>5.5259999999999998</v>
      </c>
      <c r="J195" s="72" t="s">
        <v>70</v>
      </c>
      <c r="K195" s="70">
        <v>15.147</v>
      </c>
      <c r="L195" s="72" t="s">
        <v>70</v>
      </c>
      <c r="M195" s="70">
        <v>69.018000000000001</v>
      </c>
      <c r="N195" s="72" t="s">
        <v>70</v>
      </c>
      <c r="O195" s="70">
        <v>41.64</v>
      </c>
      <c r="P195" s="72" t="s">
        <v>70</v>
      </c>
      <c r="Q195" s="70">
        <v>32.216000000000001</v>
      </c>
      <c r="R195" s="72" t="s">
        <v>70</v>
      </c>
      <c r="S195" s="70">
        <v>1.306</v>
      </c>
      <c r="T195" s="72" t="s">
        <v>70</v>
      </c>
      <c r="U195" s="70">
        <v>9.7899999999999991</v>
      </c>
      <c r="V195" s="72" t="s">
        <v>70</v>
      </c>
      <c r="W195" s="70">
        <v>96.83</v>
      </c>
      <c r="X195" s="72" t="s">
        <v>70</v>
      </c>
      <c r="Y195" s="70">
        <v>51.457000000000001</v>
      </c>
      <c r="Z195" s="72" t="s">
        <v>70</v>
      </c>
      <c r="AA195" s="70">
        <v>68.671999999999997</v>
      </c>
      <c r="AB195" s="72" t="s">
        <v>70</v>
      </c>
      <c r="AC195" s="70">
        <v>83.906000000000006</v>
      </c>
      <c r="AD195" s="72" t="s">
        <v>70</v>
      </c>
      <c r="AE195" s="70">
        <v>91.322000000000003</v>
      </c>
      <c r="AF195" s="72" t="s">
        <v>70</v>
      </c>
      <c r="AG195" s="70">
        <v>19.713000000000001</v>
      </c>
      <c r="AH195" s="72" t="s">
        <v>70</v>
      </c>
      <c r="AI195" s="70">
        <v>1.423</v>
      </c>
      <c r="AJ195" s="72" t="s">
        <v>70</v>
      </c>
      <c r="AK195" s="70">
        <v>2.5579999999999998</v>
      </c>
      <c r="AL195" s="72" t="s">
        <v>70</v>
      </c>
      <c r="AM195" s="70">
        <v>6.149</v>
      </c>
      <c r="AN195" s="72" t="s">
        <v>70</v>
      </c>
      <c r="AO195" s="70">
        <v>21.832000000000001</v>
      </c>
      <c r="AP195" s="72" t="s">
        <v>70</v>
      </c>
      <c r="AQ195" s="70">
        <v>11.260999999999999</v>
      </c>
      <c r="AR195" s="72" t="s">
        <v>70</v>
      </c>
      <c r="AS195" s="70">
        <v>1.4039999999999999</v>
      </c>
      <c r="AT195" s="72" t="s">
        <v>70</v>
      </c>
      <c r="AU195" s="70">
        <v>1.3169999999999999</v>
      </c>
      <c r="AV195" s="72" t="s">
        <v>70</v>
      </c>
      <c r="AW195" s="70">
        <v>524.49</v>
      </c>
      <c r="AX195" s="72" t="s">
        <v>70</v>
      </c>
      <c r="AY195" s="70">
        <v>59.262999999999998</v>
      </c>
      <c r="AZ195" s="72" t="s">
        <v>70</v>
      </c>
      <c r="BA195" s="70">
        <v>64.037999999999997</v>
      </c>
      <c r="BB195" s="72" t="s">
        <v>70</v>
      </c>
      <c r="BC195" s="70">
        <v>112.247</v>
      </c>
      <c r="BD195" s="72" t="s">
        <v>72</v>
      </c>
      <c r="BE195" s="70">
        <v>16.969000000000001</v>
      </c>
      <c r="BF195" s="72" t="s">
        <v>70</v>
      </c>
      <c r="BG195" s="70">
        <v>5.1139999999999999</v>
      </c>
      <c r="BH195" s="72" t="s">
        <v>70</v>
      </c>
      <c r="BI195" s="70">
        <v>12.917</v>
      </c>
      <c r="BJ195" s="72" t="s">
        <v>70</v>
      </c>
      <c r="BK195" s="70">
        <v>0.76600000000000001</v>
      </c>
      <c r="BL195" s="72" t="s">
        <v>70</v>
      </c>
      <c r="BM195" s="70">
        <v>3.9849999999999999</v>
      </c>
      <c r="BN195" s="72" t="s">
        <v>70</v>
      </c>
      <c r="BO195" s="70">
        <v>4.4850000000000003</v>
      </c>
      <c r="BP195" s="72" t="s">
        <v>70</v>
      </c>
      <c r="BQ195" s="70">
        <v>955.34900000000005</v>
      </c>
      <c r="BR195" s="72" t="s">
        <v>70</v>
      </c>
      <c r="BS195" s="70">
        <v>67.545000000000002</v>
      </c>
      <c r="BT195" s="72" t="s">
        <v>70</v>
      </c>
      <c r="BU195" s="70">
        <v>140.21199999999999</v>
      </c>
      <c r="BV195" s="72" t="s">
        <v>70</v>
      </c>
      <c r="BW195" s="70">
        <v>35.32</v>
      </c>
      <c r="BX195" s="72" t="s">
        <v>72</v>
      </c>
      <c r="BY195" s="70">
        <v>27.259</v>
      </c>
      <c r="BZ195" s="72" t="s">
        <v>72</v>
      </c>
    </row>
    <row r="196" spans="1:78" s="25" customFormat="1" ht="17.25" customHeight="1" x14ac:dyDescent="0.25">
      <c r="A196" s="25">
        <v>2023</v>
      </c>
      <c r="B196" s="25" t="s">
        <v>68</v>
      </c>
      <c r="C196" s="25">
        <v>195</v>
      </c>
      <c r="D196" s="26" t="s">
        <v>264</v>
      </c>
      <c r="E196" s="70">
        <v>0.8</v>
      </c>
      <c r="F196" s="72" t="s">
        <v>70</v>
      </c>
      <c r="G196" s="70">
        <v>-0.56200000000000006</v>
      </c>
      <c r="H196" s="72" t="s">
        <v>70</v>
      </c>
      <c r="I196" s="70">
        <v>3.9929999999999999</v>
      </c>
      <c r="J196" s="72" t="s">
        <v>70</v>
      </c>
      <c r="K196" s="70">
        <v>20.491</v>
      </c>
      <c r="L196" s="72" t="s">
        <v>70</v>
      </c>
      <c r="M196" s="70">
        <v>45.210999999999999</v>
      </c>
      <c r="N196" s="72" t="s">
        <v>70</v>
      </c>
      <c r="O196" s="70" t="s">
        <v>373</v>
      </c>
      <c r="P196" s="72" t="s">
        <v>70</v>
      </c>
      <c r="Q196" s="70" t="s">
        <v>373</v>
      </c>
      <c r="R196" s="72" t="s">
        <v>70</v>
      </c>
      <c r="S196" s="70">
        <v>0.60899999999999999</v>
      </c>
      <c r="T196" s="72" t="s">
        <v>70</v>
      </c>
      <c r="U196" s="70">
        <v>23.332999999999998</v>
      </c>
      <c r="V196" s="72" t="s">
        <v>70</v>
      </c>
      <c r="W196" s="70">
        <v>94.534000000000006</v>
      </c>
      <c r="X196" s="72" t="s">
        <v>70</v>
      </c>
      <c r="Y196" s="70">
        <v>55.481999999999999</v>
      </c>
      <c r="Z196" s="72" t="s">
        <v>70</v>
      </c>
      <c r="AA196" s="70">
        <v>55.475999999999999</v>
      </c>
      <c r="AB196" s="72" t="s">
        <v>70</v>
      </c>
      <c r="AC196" s="70">
        <v>66.828999999999994</v>
      </c>
      <c r="AD196" s="72" t="s">
        <v>70</v>
      </c>
      <c r="AE196" s="70">
        <v>72.545000000000002</v>
      </c>
      <c r="AF196" s="72" t="s">
        <v>70</v>
      </c>
      <c r="AG196" s="70">
        <v>24.452999999999999</v>
      </c>
      <c r="AH196" s="72" t="s">
        <v>70</v>
      </c>
      <c r="AI196" s="70">
        <v>1.1950000000000001</v>
      </c>
      <c r="AJ196" s="72" t="s">
        <v>72</v>
      </c>
      <c r="AK196" s="70">
        <v>1.4750000000000001</v>
      </c>
      <c r="AL196" s="72" t="s">
        <v>70</v>
      </c>
      <c r="AM196" s="70">
        <v>5.6890000000000001</v>
      </c>
      <c r="AN196" s="72" t="s">
        <v>70</v>
      </c>
      <c r="AO196" s="70">
        <v>23.934000000000001</v>
      </c>
      <c r="AP196" s="72" t="s">
        <v>70</v>
      </c>
      <c r="AQ196" s="70">
        <v>12.997</v>
      </c>
      <c r="AR196" s="72" t="s">
        <v>70</v>
      </c>
      <c r="AS196" s="70">
        <v>3.4889999999999999</v>
      </c>
      <c r="AT196" s="72" t="s">
        <v>70</v>
      </c>
      <c r="AU196" s="70">
        <v>4.1079999999999997</v>
      </c>
      <c r="AV196" s="72" t="s">
        <v>70</v>
      </c>
      <c r="AW196" s="70">
        <v>634.50400000000002</v>
      </c>
      <c r="AX196" s="72" t="s">
        <v>70</v>
      </c>
      <c r="AY196" s="70">
        <v>72.656000000000006</v>
      </c>
      <c r="AZ196" s="72" t="s">
        <v>72</v>
      </c>
      <c r="BA196" s="70">
        <v>84.358000000000004</v>
      </c>
      <c r="BB196" s="72" t="s">
        <v>72</v>
      </c>
      <c r="BC196" s="70">
        <v>138.565</v>
      </c>
      <c r="BD196" s="72" t="s">
        <v>72</v>
      </c>
      <c r="BE196" s="70">
        <v>37.661999999999999</v>
      </c>
      <c r="BF196" s="72" t="s">
        <v>72</v>
      </c>
      <c r="BG196" s="70">
        <v>8.359</v>
      </c>
      <c r="BH196" s="72" t="s">
        <v>72</v>
      </c>
      <c r="BI196" s="70">
        <v>14.987</v>
      </c>
      <c r="BJ196" s="72" t="s">
        <v>70</v>
      </c>
      <c r="BK196" s="70">
        <v>1.887</v>
      </c>
      <c r="BL196" s="72" t="s">
        <v>70</v>
      </c>
      <c r="BM196" s="70">
        <v>2.9550000000000001</v>
      </c>
      <c r="BN196" s="72" t="s">
        <v>70</v>
      </c>
      <c r="BO196" s="70">
        <v>24.134</v>
      </c>
      <c r="BP196" s="72" t="s">
        <v>70</v>
      </c>
      <c r="BQ196" s="70">
        <v>1112.134</v>
      </c>
      <c r="BR196" s="72" t="s">
        <v>70</v>
      </c>
      <c r="BS196" s="70">
        <v>77</v>
      </c>
      <c r="BT196" s="72" t="s">
        <v>70</v>
      </c>
      <c r="BU196" s="70">
        <v>202.036</v>
      </c>
      <c r="BV196" s="72" t="s">
        <v>72</v>
      </c>
      <c r="BW196" s="70">
        <v>54.100999999999999</v>
      </c>
      <c r="BX196" s="72" t="s">
        <v>72</v>
      </c>
      <c r="BY196" s="70">
        <v>14.428000000000001</v>
      </c>
      <c r="BZ196" s="72" t="s">
        <v>70</v>
      </c>
    </row>
    <row r="197" spans="1:78" s="25" customFormat="1" ht="17.25" customHeight="1" x14ac:dyDescent="0.25">
      <c r="A197" s="25">
        <v>2023</v>
      </c>
      <c r="B197" s="25" t="s">
        <v>68</v>
      </c>
      <c r="C197" s="25">
        <v>196</v>
      </c>
      <c r="D197" s="26" t="s">
        <v>265</v>
      </c>
      <c r="E197" s="70">
        <v>0.89</v>
      </c>
      <c r="F197" s="72" t="s">
        <v>70</v>
      </c>
      <c r="G197" s="70">
        <v>-6.31</v>
      </c>
      <c r="H197" s="72" t="s">
        <v>70</v>
      </c>
      <c r="I197" s="70">
        <v>4.6280000000000001</v>
      </c>
      <c r="J197" s="72" t="s">
        <v>70</v>
      </c>
      <c r="K197" s="70">
        <v>15.804</v>
      </c>
      <c r="L197" s="72" t="s">
        <v>70</v>
      </c>
      <c r="M197" s="70">
        <v>60.061999999999998</v>
      </c>
      <c r="N197" s="72" t="s">
        <v>70</v>
      </c>
      <c r="O197" s="70">
        <v>42.115000000000002</v>
      </c>
      <c r="P197" s="72" t="s">
        <v>70</v>
      </c>
      <c r="Q197" s="70">
        <v>40.520000000000003</v>
      </c>
      <c r="R197" s="72" t="s">
        <v>70</v>
      </c>
      <c r="S197" s="70">
        <v>0.33100000000000002</v>
      </c>
      <c r="T197" s="72" t="s">
        <v>70</v>
      </c>
      <c r="U197" s="70">
        <v>11.111000000000001</v>
      </c>
      <c r="V197" s="72" t="s">
        <v>70</v>
      </c>
      <c r="W197" s="70">
        <v>98.286000000000001</v>
      </c>
      <c r="X197" s="72" t="s">
        <v>70</v>
      </c>
      <c r="Y197" s="70">
        <v>52.798999999999999</v>
      </c>
      <c r="Z197" s="72" t="s">
        <v>70</v>
      </c>
      <c r="AA197" s="70">
        <v>46.720999999999997</v>
      </c>
      <c r="AB197" s="72" t="s">
        <v>70</v>
      </c>
      <c r="AC197" s="70">
        <v>70.412999999999997</v>
      </c>
      <c r="AD197" s="72" t="s">
        <v>70</v>
      </c>
      <c r="AE197" s="70">
        <v>73</v>
      </c>
      <c r="AF197" s="72" t="s">
        <v>70</v>
      </c>
      <c r="AG197" s="70">
        <v>21.422999999999998</v>
      </c>
      <c r="AH197" s="72" t="s">
        <v>70</v>
      </c>
      <c r="AI197" s="83">
        <v>0</v>
      </c>
      <c r="AJ197" s="72" t="s">
        <v>70</v>
      </c>
      <c r="AK197" s="70">
        <v>1.1890000000000001</v>
      </c>
      <c r="AL197" s="72" t="s">
        <v>70</v>
      </c>
      <c r="AM197" s="70">
        <v>5.9429999999999996</v>
      </c>
      <c r="AN197" s="72" t="s">
        <v>70</v>
      </c>
      <c r="AO197" s="70">
        <v>25.617999999999999</v>
      </c>
      <c r="AP197" s="72" t="s">
        <v>70</v>
      </c>
      <c r="AQ197" s="70">
        <v>13.722</v>
      </c>
      <c r="AR197" s="72" t="s">
        <v>70</v>
      </c>
      <c r="AS197" s="70">
        <v>1.5980000000000001</v>
      </c>
      <c r="AT197" s="72" t="s">
        <v>70</v>
      </c>
      <c r="AU197" s="70">
        <v>3.44</v>
      </c>
      <c r="AV197" s="72" t="s">
        <v>72</v>
      </c>
      <c r="AW197" s="70">
        <v>548.34500000000003</v>
      </c>
      <c r="AX197" s="72" t="s">
        <v>70</v>
      </c>
      <c r="AY197" s="70">
        <v>68.213999999999999</v>
      </c>
      <c r="AZ197" s="72" t="s">
        <v>72</v>
      </c>
      <c r="BA197" s="70">
        <v>38.045000000000002</v>
      </c>
      <c r="BB197" s="72" t="s">
        <v>72</v>
      </c>
      <c r="BC197" s="70">
        <v>193.244</v>
      </c>
      <c r="BD197" s="72" t="s">
        <v>72</v>
      </c>
      <c r="BE197" s="70">
        <v>18.443000000000001</v>
      </c>
      <c r="BF197" s="72" t="s">
        <v>72</v>
      </c>
      <c r="BG197" s="70">
        <v>4.0110000000000001</v>
      </c>
      <c r="BH197" s="72" t="s">
        <v>72</v>
      </c>
      <c r="BI197" s="70">
        <v>14.43</v>
      </c>
      <c r="BJ197" s="72" t="s">
        <v>70</v>
      </c>
      <c r="BK197" s="70">
        <v>0.63700000000000001</v>
      </c>
      <c r="BL197" s="72" t="s">
        <v>70</v>
      </c>
      <c r="BM197" s="70">
        <v>20.946000000000002</v>
      </c>
      <c r="BN197" s="72" t="s">
        <v>70</v>
      </c>
      <c r="BO197" s="70">
        <v>3.169</v>
      </c>
      <c r="BP197" s="72" t="s">
        <v>70</v>
      </c>
      <c r="BQ197" s="70">
        <v>1296.2360000000001</v>
      </c>
      <c r="BR197" s="72" t="s">
        <v>70</v>
      </c>
      <c r="BS197" s="70">
        <v>173.10900000000001</v>
      </c>
      <c r="BT197" s="72" t="s">
        <v>70</v>
      </c>
      <c r="BU197" s="70">
        <v>156.30000000000001</v>
      </c>
      <c r="BV197" s="72" t="s">
        <v>72</v>
      </c>
      <c r="BW197" s="70">
        <v>10.693</v>
      </c>
      <c r="BX197" s="72" t="s">
        <v>72</v>
      </c>
      <c r="BY197" s="70">
        <v>33.962000000000003</v>
      </c>
      <c r="BZ197" s="72" t="s">
        <v>72</v>
      </c>
    </row>
    <row r="198" spans="1:78" s="25" customFormat="1" ht="17.25" customHeight="1" x14ac:dyDescent="0.25">
      <c r="A198" s="25">
        <v>2023</v>
      </c>
      <c r="B198" s="25" t="s">
        <v>68</v>
      </c>
      <c r="C198" s="25">
        <v>197</v>
      </c>
      <c r="D198" s="26" t="s">
        <v>266</v>
      </c>
      <c r="E198" s="70">
        <v>0.93</v>
      </c>
      <c r="F198" s="72" t="s">
        <v>70</v>
      </c>
      <c r="G198" s="70">
        <v>3.6840000000000002</v>
      </c>
      <c r="H198" s="72" t="s">
        <v>70</v>
      </c>
      <c r="I198" s="70">
        <v>5.1989999999999998</v>
      </c>
      <c r="J198" s="72" t="s">
        <v>70</v>
      </c>
      <c r="K198" s="70">
        <v>14.042999999999999</v>
      </c>
      <c r="L198" s="72" t="s">
        <v>70</v>
      </c>
      <c r="M198" s="70">
        <v>68.528999999999996</v>
      </c>
      <c r="N198" s="72" t="s">
        <v>70</v>
      </c>
      <c r="O198" s="70">
        <v>49.158999999999999</v>
      </c>
      <c r="P198" s="72" t="s">
        <v>70</v>
      </c>
      <c r="Q198" s="70">
        <v>23.707000000000001</v>
      </c>
      <c r="R198" s="72" t="s">
        <v>70</v>
      </c>
      <c r="S198" s="70">
        <v>1.343</v>
      </c>
      <c r="T198" s="72" t="s">
        <v>72</v>
      </c>
      <c r="U198" s="70">
        <v>26.667000000000002</v>
      </c>
      <c r="V198" s="72" t="s">
        <v>70</v>
      </c>
      <c r="W198" s="70">
        <v>97.858000000000004</v>
      </c>
      <c r="X198" s="72" t="s">
        <v>70</v>
      </c>
      <c r="Y198" s="70">
        <v>53.457999999999998</v>
      </c>
      <c r="Z198" s="72" t="s">
        <v>70</v>
      </c>
      <c r="AA198" s="70">
        <v>60.113999999999997</v>
      </c>
      <c r="AB198" s="72" t="s">
        <v>70</v>
      </c>
      <c r="AC198" s="70">
        <v>64.94</v>
      </c>
      <c r="AD198" s="72" t="s">
        <v>70</v>
      </c>
      <c r="AE198" s="70">
        <v>80.674999999999997</v>
      </c>
      <c r="AF198" s="72" t="s">
        <v>70</v>
      </c>
      <c r="AG198" s="70">
        <v>18.004999999999999</v>
      </c>
      <c r="AH198" s="72" t="s">
        <v>70</v>
      </c>
      <c r="AI198" s="83">
        <v>0</v>
      </c>
      <c r="AJ198" s="72" t="s">
        <v>70</v>
      </c>
      <c r="AK198" s="70">
        <v>3.3879999999999999</v>
      </c>
      <c r="AL198" s="72" t="s">
        <v>70</v>
      </c>
      <c r="AM198" s="70">
        <v>5.907</v>
      </c>
      <c r="AN198" s="72" t="s">
        <v>70</v>
      </c>
      <c r="AO198" s="70">
        <v>29.08</v>
      </c>
      <c r="AP198" s="72" t="s">
        <v>70</v>
      </c>
      <c r="AQ198" s="70">
        <v>13.009</v>
      </c>
      <c r="AR198" s="72" t="s">
        <v>70</v>
      </c>
      <c r="AS198" s="70">
        <v>1.5029999999999999</v>
      </c>
      <c r="AT198" s="72" t="s">
        <v>70</v>
      </c>
      <c r="AU198" s="70">
        <v>2.226</v>
      </c>
      <c r="AV198" s="72" t="s">
        <v>70</v>
      </c>
      <c r="AW198" s="70">
        <v>494.69499999999999</v>
      </c>
      <c r="AX198" s="72" t="s">
        <v>70</v>
      </c>
      <c r="AY198" s="70">
        <v>92.367000000000004</v>
      </c>
      <c r="AZ198" s="72" t="s">
        <v>72</v>
      </c>
      <c r="BA198" s="70">
        <v>31.815999999999999</v>
      </c>
      <c r="BB198" s="72" t="s">
        <v>72</v>
      </c>
      <c r="BC198" s="70">
        <v>84.35</v>
      </c>
      <c r="BD198" s="72" t="s">
        <v>72</v>
      </c>
      <c r="BE198" s="83">
        <v>0</v>
      </c>
      <c r="BF198" s="72" t="s">
        <v>70</v>
      </c>
      <c r="BG198" s="70">
        <v>8.7840000000000007</v>
      </c>
      <c r="BH198" s="72" t="s">
        <v>72</v>
      </c>
      <c r="BI198" s="70">
        <v>17.350999999999999</v>
      </c>
      <c r="BJ198" s="72" t="s">
        <v>70</v>
      </c>
      <c r="BK198" s="70">
        <v>3.488</v>
      </c>
      <c r="BL198" s="72" t="s">
        <v>70</v>
      </c>
      <c r="BM198" s="70">
        <v>22.645</v>
      </c>
      <c r="BN198" s="72" t="s">
        <v>70</v>
      </c>
      <c r="BO198" s="83">
        <v>0</v>
      </c>
      <c r="BP198" s="72" t="s">
        <v>70</v>
      </c>
      <c r="BQ198" s="70">
        <v>953.88300000000004</v>
      </c>
      <c r="BR198" s="72" t="s">
        <v>70</v>
      </c>
      <c r="BS198" s="70">
        <v>50.167999999999999</v>
      </c>
      <c r="BT198" s="72" t="s">
        <v>70</v>
      </c>
      <c r="BU198" s="70">
        <v>182.90600000000001</v>
      </c>
      <c r="BV198" s="72" t="s">
        <v>72</v>
      </c>
      <c r="BW198" s="70">
        <v>7.66</v>
      </c>
      <c r="BX198" s="72" t="s">
        <v>70</v>
      </c>
      <c r="BY198" s="70">
        <v>29.166</v>
      </c>
      <c r="BZ198" s="72" t="s">
        <v>72</v>
      </c>
    </row>
    <row r="199" spans="1:78" s="25" customFormat="1" ht="17.25" customHeight="1" x14ac:dyDescent="0.25">
      <c r="A199" s="25">
        <v>2023</v>
      </c>
      <c r="B199" s="25" t="s">
        <v>68</v>
      </c>
      <c r="C199" s="25">
        <v>198</v>
      </c>
      <c r="D199" s="26" t="s">
        <v>267</v>
      </c>
      <c r="E199" s="70">
        <v>0.93</v>
      </c>
      <c r="F199" s="72" t="s">
        <v>70</v>
      </c>
      <c r="G199" s="70">
        <v>-0.98799999999999999</v>
      </c>
      <c r="H199" s="72" t="s">
        <v>70</v>
      </c>
      <c r="I199" s="70">
        <v>4.5449999999999999</v>
      </c>
      <c r="J199" s="72" t="s">
        <v>70</v>
      </c>
      <c r="K199" s="70">
        <v>17.204999999999998</v>
      </c>
      <c r="L199" s="72" t="s">
        <v>70</v>
      </c>
      <c r="M199" s="70">
        <v>63.404000000000003</v>
      </c>
      <c r="N199" s="72" t="s">
        <v>70</v>
      </c>
      <c r="O199" s="70">
        <v>41.154000000000003</v>
      </c>
      <c r="P199" s="72" t="s">
        <v>70</v>
      </c>
      <c r="Q199" s="70">
        <v>36.363999999999997</v>
      </c>
      <c r="R199" s="72" t="s">
        <v>70</v>
      </c>
      <c r="S199" s="70">
        <v>0.7</v>
      </c>
      <c r="T199" s="72" t="s">
        <v>72</v>
      </c>
      <c r="U199" s="70">
        <v>8.5109999999999992</v>
      </c>
      <c r="V199" s="72" t="s">
        <v>72</v>
      </c>
      <c r="W199" s="70">
        <v>96.775000000000006</v>
      </c>
      <c r="X199" s="72" t="s">
        <v>70</v>
      </c>
      <c r="Y199" s="70">
        <v>53.26</v>
      </c>
      <c r="Z199" s="72" t="s">
        <v>70</v>
      </c>
      <c r="AA199" s="70">
        <v>59.88</v>
      </c>
      <c r="AB199" s="72" t="s">
        <v>70</v>
      </c>
      <c r="AC199" s="70">
        <v>76.554000000000002</v>
      </c>
      <c r="AD199" s="72" t="s">
        <v>70</v>
      </c>
      <c r="AE199" s="70">
        <v>78.135999999999996</v>
      </c>
      <c r="AF199" s="72" t="s">
        <v>70</v>
      </c>
      <c r="AG199" s="70">
        <v>22.661000000000001</v>
      </c>
      <c r="AH199" s="72" t="s">
        <v>70</v>
      </c>
      <c r="AI199" s="70">
        <v>0.55200000000000005</v>
      </c>
      <c r="AJ199" s="72" t="s">
        <v>72</v>
      </c>
      <c r="AK199" s="70">
        <v>1.7869999999999999</v>
      </c>
      <c r="AL199" s="72" t="s">
        <v>70</v>
      </c>
      <c r="AM199" s="70">
        <v>5.9729999999999999</v>
      </c>
      <c r="AN199" s="72" t="s">
        <v>70</v>
      </c>
      <c r="AO199" s="70">
        <v>25.716999999999999</v>
      </c>
      <c r="AP199" s="72" t="s">
        <v>70</v>
      </c>
      <c r="AQ199" s="70">
        <v>12.834</v>
      </c>
      <c r="AR199" s="72" t="s">
        <v>70</v>
      </c>
      <c r="AS199" s="70">
        <v>2.6440000000000001</v>
      </c>
      <c r="AT199" s="72" t="s">
        <v>70</v>
      </c>
      <c r="AU199" s="70">
        <v>2.2970000000000002</v>
      </c>
      <c r="AV199" s="72" t="s">
        <v>70</v>
      </c>
      <c r="AW199" s="70">
        <v>427.24299999999999</v>
      </c>
      <c r="AX199" s="72" t="s">
        <v>70</v>
      </c>
      <c r="AY199" s="70">
        <v>46.570999999999998</v>
      </c>
      <c r="AZ199" s="72" t="s">
        <v>72</v>
      </c>
      <c r="BA199" s="70">
        <v>27.045000000000002</v>
      </c>
      <c r="BB199" s="72" t="s">
        <v>72</v>
      </c>
      <c r="BC199" s="70">
        <v>38.755000000000003</v>
      </c>
      <c r="BD199" s="72" t="s">
        <v>72</v>
      </c>
      <c r="BE199" s="70">
        <v>49.307000000000002</v>
      </c>
      <c r="BF199" s="72" t="s">
        <v>70</v>
      </c>
      <c r="BG199" s="70">
        <v>4.21</v>
      </c>
      <c r="BH199" s="72" t="s">
        <v>72</v>
      </c>
      <c r="BI199" s="70">
        <v>15.433999999999999</v>
      </c>
      <c r="BJ199" s="72" t="s">
        <v>70</v>
      </c>
      <c r="BK199" s="70">
        <v>2.552</v>
      </c>
      <c r="BL199" s="72" t="s">
        <v>72</v>
      </c>
      <c r="BM199" s="70">
        <v>6.3179999999999996</v>
      </c>
      <c r="BN199" s="72" t="s">
        <v>70</v>
      </c>
      <c r="BO199" s="83">
        <v>0</v>
      </c>
      <c r="BP199" s="72" t="s">
        <v>70</v>
      </c>
      <c r="BQ199" s="70">
        <v>1203.5899999999999</v>
      </c>
      <c r="BR199" s="72" t="s">
        <v>70</v>
      </c>
      <c r="BS199" s="70">
        <v>97.308999999999997</v>
      </c>
      <c r="BT199" s="72" t="s">
        <v>72</v>
      </c>
      <c r="BU199" s="70">
        <v>154.93799999999999</v>
      </c>
      <c r="BV199" s="72" t="s">
        <v>72</v>
      </c>
      <c r="BW199" s="70">
        <v>27.03</v>
      </c>
      <c r="BX199" s="72" t="s">
        <v>72</v>
      </c>
      <c r="BY199" s="70">
        <v>33.704999999999998</v>
      </c>
      <c r="BZ199" s="72" t="s">
        <v>72</v>
      </c>
    </row>
    <row r="200" spans="1:78" s="25" customFormat="1" ht="17.25" customHeight="1" x14ac:dyDescent="0.25">
      <c r="A200" s="25">
        <v>2023</v>
      </c>
      <c r="B200" s="25" t="s">
        <v>68</v>
      </c>
      <c r="C200" s="25">
        <v>199</v>
      </c>
      <c r="D200" s="26" t="s">
        <v>268</v>
      </c>
      <c r="E200" s="70">
        <v>1.08</v>
      </c>
      <c r="F200" s="72" t="s">
        <v>70</v>
      </c>
      <c r="G200" s="70">
        <v>-0.318</v>
      </c>
      <c r="H200" s="72" t="s">
        <v>70</v>
      </c>
      <c r="I200" s="70">
        <v>4.673</v>
      </c>
      <c r="J200" s="72" t="s">
        <v>70</v>
      </c>
      <c r="K200" s="70">
        <v>17.748999999999999</v>
      </c>
      <c r="L200" s="72" t="s">
        <v>70</v>
      </c>
      <c r="M200" s="70">
        <v>70.465999999999994</v>
      </c>
      <c r="N200" s="72" t="s">
        <v>70</v>
      </c>
      <c r="O200" s="70">
        <v>46.598999999999997</v>
      </c>
      <c r="P200" s="72" t="s">
        <v>70</v>
      </c>
      <c r="Q200" s="70">
        <v>33.561999999999998</v>
      </c>
      <c r="R200" s="72" t="s">
        <v>70</v>
      </c>
      <c r="S200" s="70">
        <v>0.68300000000000005</v>
      </c>
      <c r="T200" s="72" t="s">
        <v>70</v>
      </c>
      <c r="U200" s="70">
        <v>10.811</v>
      </c>
      <c r="V200" s="72" t="s">
        <v>70</v>
      </c>
      <c r="W200" s="70">
        <v>97.912000000000006</v>
      </c>
      <c r="X200" s="72" t="s">
        <v>70</v>
      </c>
      <c r="Y200" s="70">
        <v>53.682000000000002</v>
      </c>
      <c r="Z200" s="72" t="s">
        <v>70</v>
      </c>
      <c r="AA200" s="70">
        <v>64.653000000000006</v>
      </c>
      <c r="AB200" s="72" t="s">
        <v>70</v>
      </c>
      <c r="AC200" s="70">
        <v>73.878</v>
      </c>
      <c r="AD200" s="72" t="s">
        <v>70</v>
      </c>
      <c r="AE200" s="70">
        <v>78.445999999999998</v>
      </c>
      <c r="AF200" s="72" t="s">
        <v>70</v>
      </c>
      <c r="AG200" s="70">
        <v>22.937000000000001</v>
      </c>
      <c r="AH200" s="72" t="s">
        <v>70</v>
      </c>
      <c r="AI200" s="70">
        <v>0.28699999999999998</v>
      </c>
      <c r="AJ200" s="72" t="s">
        <v>70</v>
      </c>
      <c r="AK200" s="70">
        <v>1.9790000000000001</v>
      </c>
      <c r="AL200" s="72" t="s">
        <v>70</v>
      </c>
      <c r="AM200" s="70">
        <v>6.1710000000000003</v>
      </c>
      <c r="AN200" s="72" t="s">
        <v>70</v>
      </c>
      <c r="AO200" s="70">
        <v>25.443000000000001</v>
      </c>
      <c r="AP200" s="72" t="s">
        <v>70</v>
      </c>
      <c r="AQ200" s="70">
        <v>12.084</v>
      </c>
      <c r="AR200" s="72" t="s">
        <v>70</v>
      </c>
      <c r="AS200" s="70">
        <v>0.84</v>
      </c>
      <c r="AT200" s="72" t="s">
        <v>70</v>
      </c>
      <c r="AU200" s="70">
        <v>2.8740000000000001</v>
      </c>
      <c r="AV200" s="72" t="s">
        <v>70</v>
      </c>
      <c r="AW200" s="70">
        <v>554.43399999999997</v>
      </c>
      <c r="AX200" s="72" t="s">
        <v>70</v>
      </c>
      <c r="AY200" s="70">
        <v>94.218999999999994</v>
      </c>
      <c r="AZ200" s="72" t="s">
        <v>72</v>
      </c>
      <c r="BA200" s="70">
        <v>52.152000000000001</v>
      </c>
      <c r="BB200" s="72" t="s">
        <v>72</v>
      </c>
      <c r="BC200" s="70">
        <v>169.40199999999999</v>
      </c>
      <c r="BD200" s="72" t="s">
        <v>72</v>
      </c>
      <c r="BE200" s="70">
        <v>16.7</v>
      </c>
      <c r="BF200" s="72" t="s">
        <v>70</v>
      </c>
      <c r="BG200" s="70">
        <v>7.1189999999999998</v>
      </c>
      <c r="BH200" s="72" t="s">
        <v>72</v>
      </c>
      <c r="BI200" s="70">
        <v>15.138999999999999</v>
      </c>
      <c r="BJ200" s="72" t="s">
        <v>70</v>
      </c>
      <c r="BK200" s="70">
        <v>3.2090000000000001</v>
      </c>
      <c r="BL200" s="72" t="s">
        <v>70</v>
      </c>
      <c r="BM200" s="70">
        <v>2.2599999999999998</v>
      </c>
      <c r="BN200" s="72" t="s">
        <v>70</v>
      </c>
      <c r="BO200" s="70">
        <v>3.004</v>
      </c>
      <c r="BP200" s="72" t="s">
        <v>70</v>
      </c>
      <c r="BQ200" s="70">
        <v>970.39200000000005</v>
      </c>
      <c r="BR200" s="72" t="s">
        <v>70</v>
      </c>
      <c r="BS200" s="70">
        <v>53.323999999999998</v>
      </c>
      <c r="BT200" s="72" t="s">
        <v>70</v>
      </c>
      <c r="BU200" s="70">
        <v>145.03700000000001</v>
      </c>
      <c r="BV200" s="72" t="s">
        <v>72</v>
      </c>
      <c r="BW200" s="70">
        <v>29.096</v>
      </c>
      <c r="BX200" s="72" t="s">
        <v>72</v>
      </c>
      <c r="BY200" s="70">
        <v>34.206000000000003</v>
      </c>
      <c r="BZ200" s="72" t="s">
        <v>72</v>
      </c>
    </row>
    <row r="201" spans="1:78" s="25" customFormat="1" ht="17.25" customHeight="1" x14ac:dyDescent="0.25">
      <c r="A201" s="25">
        <v>2023</v>
      </c>
      <c r="B201" s="25" t="s">
        <v>68</v>
      </c>
      <c r="C201" s="25">
        <v>200</v>
      </c>
      <c r="D201" s="26" t="s">
        <v>269</v>
      </c>
      <c r="E201" s="70">
        <v>0.79</v>
      </c>
      <c r="F201" s="72" t="s">
        <v>70</v>
      </c>
      <c r="G201" s="70">
        <v>4.4580000000000002</v>
      </c>
      <c r="H201" s="72" t="s">
        <v>70</v>
      </c>
      <c r="I201" s="70">
        <v>7.4009999999999998</v>
      </c>
      <c r="J201" s="72" t="s">
        <v>70</v>
      </c>
      <c r="K201" s="70">
        <v>12.042999999999999</v>
      </c>
      <c r="L201" s="72" t="s">
        <v>70</v>
      </c>
      <c r="M201" s="70">
        <v>63.298999999999999</v>
      </c>
      <c r="N201" s="72" t="s">
        <v>70</v>
      </c>
      <c r="O201" s="70">
        <v>46.295000000000002</v>
      </c>
      <c r="P201" s="72" t="s">
        <v>70</v>
      </c>
      <c r="Q201" s="70">
        <v>36.216000000000001</v>
      </c>
      <c r="R201" s="72" t="s">
        <v>70</v>
      </c>
      <c r="S201" s="70">
        <v>0.93500000000000005</v>
      </c>
      <c r="T201" s="72" t="s">
        <v>70</v>
      </c>
      <c r="U201" s="70">
        <v>10.256</v>
      </c>
      <c r="V201" s="72" t="s">
        <v>70</v>
      </c>
      <c r="W201" s="70">
        <v>98.703999999999994</v>
      </c>
      <c r="X201" s="72" t="s">
        <v>70</v>
      </c>
      <c r="Y201" s="70">
        <v>46.64</v>
      </c>
      <c r="Z201" s="72" t="s">
        <v>70</v>
      </c>
      <c r="AA201" s="70">
        <v>62.008000000000003</v>
      </c>
      <c r="AB201" s="72" t="s">
        <v>70</v>
      </c>
      <c r="AC201" s="70">
        <v>74.7</v>
      </c>
      <c r="AD201" s="72" t="s">
        <v>70</v>
      </c>
      <c r="AE201" s="70">
        <v>76.503</v>
      </c>
      <c r="AF201" s="72" t="s">
        <v>70</v>
      </c>
      <c r="AG201" s="70">
        <v>19.318999999999999</v>
      </c>
      <c r="AH201" s="72" t="s">
        <v>70</v>
      </c>
      <c r="AI201" s="70">
        <v>0.59199999999999997</v>
      </c>
      <c r="AJ201" s="72" t="s">
        <v>72</v>
      </c>
      <c r="AK201" s="70">
        <v>1.25</v>
      </c>
      <c r="AL201" s="72" t="s">
        <v>70</v>
      </c>
      <c r="AM201" s="70">
        <v>4.0519999999999996</v>
      </c>
      <c r="AN201" s="72" t="s">
        <v>70</v>
      </c>
      <c r="AO201" s="70">
        <v>20.811</v>
      </c>
      <c r="AP201" s="72" t="s">
        <v>70</v>
      </c>
      <c r="AQ201" s="70">
        <v>9.7159999999999993</v>
      </c>
      <c r="AR201" s="72" t="s">
        <v>70</v>
      </c>
      <c r="AS201" s="70">
        <v>1.1040000000000001</v>
      </c>
      <c r="AT201" s="72" t="s">
        <v>70</v>
      </c>
      <c r="AU201" s="70">
        <v>1.802</v>
      </c>
      <c r="AV201" s="72" t="s">
        <v>70</v>
      </c>
      <c r="AW201" s="70">
        <v>484.68299999999999</v>
      </c>
      <c r="AX201" s="72" t="s">
        <v>70</v>
      </c>
      <c r="AY201" s="70">
        <v>50.753999999999998</v>
      </c>
      <c r="AZ201" s="72" t="s">
        <v>70</v>
      </c>
      <c r="BA201" s="70">
        <v>52.411999999999999</v>
      </c>
      <c r="BB201" s="72" t="s">
        <v>70</v>
      </c>
      <c r="BC201" s="70">
        <v>145.989</v>
      </c>
      <c r="BD201" s="72" t="s">
        <v>72</v>
      </c>
      <c r="BE201" s="70">
        <v>31.693999999999999</v>
      </c>
      <c r="BF201" s="72" t="s">
        <v>70</v>
      </c>
      <c r="BG201" s="70">
        <v>7.4770000000000003</v>
      </c>
      <c r="BH201" s="72" t="s">
        <v>70</v>
      </c>
      <c r="BI201" s="70">
        <v>13.956</v>
      </c>
      <c r="BJ201" s="72" t="s">
        <v>70</v>
      </c>
      <c r="BK201" s="70">
        <v>0.69699999999999995</v>
      </c>
      <c r="BL201" s="72" t="s">
        <v>70</v>
      </c>
      <c r="BM201" s="70">
        <v>14.555</v>
      </c>
      <c r="BN201" s="72" t="s">
        <v>70</v>
      </c>
      <c r="BO201" s="70">
        <v>1.8129999999999999</v>
      </c>
      <c r="BP201" s="72" t="s">
        <v>70</v>
      </c>
      <c r="BQ201" s="70">
        <v>968.096</v>
      </c>
      <c r="BR201" s="72" t="s">
        <v>70</v>
      </c>
      <c r="BS201" s="70">
        <v>62.155999999999999</v>
      </c>
      <c r="BT201" s="72" t="s">
        <v>70</v>
      </c>
      <c r="BU201" s="70">
        <v>145.41</v>
      </c>
      <c r="BV201" s="72" t="s">
        <v>70</v>
      </c>
      <c r="BW201" s="70">
        <v>32.115000000000002</v>
      </c>
      <c r="BX201" s="72" t="s">
        <v>72</v>
      </c>
      <c r="BY201" s="70">
        <v>8.4420000000000002</v>
      </c>
      <c r="BZ201" s="72" t="s">
        <v>70</v>
      </c>
    </row>
    <row r="202" spans="1:78" s="25" customFormat="1" ht="17.25" customHeight="1" x14ac:dyDescent="0.25">
      <c r="A202" s="25">
        <v>2023</v>
      </c>
      <c r="B202" s="25" t="s">
        <v>68</v>
      </c>
      <c r="C202" s="25">
        <v>201</v>
      </c>
      <c r="D202" s="26" t="s">
        <v>270</v>
      </c>
      <c r="E202" s="70">
        <v>0.92</v>
      </c>
      <c r="F202" s="72" t="s">
        <v>70</v>
      </c>
      <c r="G202" s="70">
        <v>-1.83</v>
      </c>
      <c r="H202" s="72" t="s">
        <v>70</v>
      </c>
      <c r="I202" s="70">
        <v>6.8390000000000004</v>
      </c>
      <c r="J202" s="72" t="s">
        <v>70</v>
      </c>
      <c r="K202" s="70">
        <v>12.192</v>
      </c>
      <c r="L202" s="72" t="s">
        <v>70</v>
      </c>
      <c r="M202" s="70">
        <v>68.52</v>
      </c>
      <c r="N202" s="72" t="s">
        <v>70</v>
      </c>
      <c r="O202" s="70">
        <v>51.915999999999997</v>
      </c>
      <c r="P202" s="72" t="s">
        <v>70</v>
      </c>
      <c r="Q202" s="70">
        <v>26.408000000000001</v>
      </c>
      <c r="R202" s="72" t="s">
        <v>70</v>
      </c>
      <c r="S202" s="70">
        <v>1.3460000000000001</v>
      </c>
      <c r="T202" s="72" t="s">
        <v>72</v>
      </c>
      <c r="U202" s="70">
        <v>11.215</v>
      </c>
      <c r="V202" s="72" t="s">
        <v>70</v>
      </c>
      <c r="W202" s="70">
        <v>98.834000000000003</v>
      </c>
      <c r="X202" s="72" t="s">
        <v>70</v>
      </c>
      <c r="Y202" s="70">
        <v>57.542000000000002</v>
      </c>
      <c r="Z202" s="72" t="s">
        <v>70</v>
      </c>
      <c r="AA202" s="70">
        <v>67.751000000000005</v>
      </c>
      <c r="AB202" s="72" t="s">
        <v>70</v>
      </c>
      <c r="AC202" s="70">
        <v>82.667000000000002</v>
      </c>
      <c r="AD202" s="72" t="s">
        <v>70</v>
      </c>
      <c r="AE202" s="70">
        <v>79.528999999999996</v>
      </c>
      <c r="AF202" s="72" t="s">
        <v>70</v>
      </c>
      <c r="AG202" s="70">
        <v>17.309999999999999</v>
      </c>
      <c r="AH202" s="72" t="s">
        <v>70</v>
      </c>
      <c r="AI202" s="70">
        <v>0.27300000000000002</v>
      </c>
      <c r="AJ202" s="72" t="s">
        <v>70</v>
      </c>
      <c r="AK202" s="70">
        <v>1.71</v>
      </c>
      <c r="AL202" s="72" t="s">
        <v>70</v>
      </c>
      <c r="AM202" s="70">
        <v>5.194</v>
      </c>
      <c r="AN202" s="72" t="s">
        <v>70</v>
      </c>
      <c r="AO202" s="70">
        <v>22.254999999999999</v>
      </c>
      <c r="AP202" s="72" t="s">
        <v>70</v>
      </c>
      <c r="AQ202" s="70">
        <v>10.762</v>
      </c>
      <c r="AR202" s="72" t="s">
        <v>70</v>
      </c>
      <c r="AS202" s="70">
        <v>1.07</v>
      </c>
      <c r="AT202" s="72" t="s">
        <v>70</v>
      </c>
      <c r="AU202" s="70">
        <v>2.4009999999999998</v>
      </c>
      <c r="AV202" s="72" t="s">
        <v>70</v>
      </c>
      <c r="AW202" s="70">
        <v>540.70399999999995</v>
      </c>
      <c r="AX202" s="72" t="s">
        <v>70</v>
      </c>
      <c r="AY202" s="70">
        <v>57.533999999999999</v>
      </c>
      <c r="AZ202" s="72" t="s">
        <v>70</v>
      </c>
      <c r="BA202" s="70">
        <v>20.204000000000001</v>
      </c>
      <c r="BB202" s="72" t="s">
        <v>70</v>
      </c>
      <c r="BC202" s="70">
        <v>137.35499999999999</v>
      </c>
      <c r="BD202" s="72" t="s">
        <v>72</v>
      </c>
      <c r="BE202" s="70">
        <v>25.632999999999999</v>
      </c>
      <c r="BF202" s="72" t="s">
        <v>70</v>
      </c>
      <c r="BG202" s="70">
        <v>7.8090000000000002</v>
      </c>
      <c r="BH202" s="72" t="s">
        <v>70</v>
      </c>
      <c r="BI202" s="70">
        <v>14.425000000000001</v>
      </c>
      <c r="BJ202" s="72" t="s">
        <v>70</v>
      </c>
      <c r="BK202" s="70">
        <v>3.585</v>
      </c>
      <c r="BL202" s="72" t="s">
        <v>70</v>
      </c>
      <c r="BM202" s="70">
        <v>2.7050000000000001</v>
      </c>
      <c r="BN202" s="72" t="s">
        <v>70</v>
      </c>
      <c r="BO202" s="83">
        <v>0</v>
      </c>
      <c r="BP202" s="72" t="s">
        <v>70</v>
      </c>
      <c r="BQ202" s="70">
        <v>827.09100000000001</v>
      </c>
      <c r="BR202" s="72" t="s">
        <v>70</v>
      </c>
      <c r="BS202" s="70">
        <v>60.161000000000001</v>
      </c>
      <c r="BT202" s="72" t="s">
        <v>70</v>
      </c>
      <c r="BU202" s="70">
        <v>96.025999999999996</v>
      </c>
      <c r="BV202" s="72" t="s">
        <v>70</v>
      </c>
      <c r="BW202" s="70">
        <v>4.8460000000000001</v>
      </c>
      <c r="BX202" s="72" t="s">
        <v>70</v>
      </c>
      <c r="BY202" s="70">
        <v>7.0970000000000004</v>
      </c>
      <c r="BZ202" s="72" t="s">
        <v>70</v>
      </c>
    </row>
    <row r="203" spans="1:78" s="25" customFormat="1" ht="17.25" customHeight="1" x14ac:dyDescent="0.25">
      <c r="A203" s="25">
        <v>2023</v>
      </c>
      <c r="B203" s="25" t="s">
        <v>68</v>
      </c>
      <c r="C203" s="25">
        <v>202</v>
      </c>
      <c r="D203" s="26" t="s">
        <v>271</v>
      </c>
      <c r="E203" s="70">
        <v>0.95</v>
      </c>
      <c r="F203" s="72" t="s">
        <v>70</v>
      </c>
      <c r="G203" s="70">
        <v>-9.3559999999999999</v>
      </c>
      <c r="H203" s="72" t="s">
        <v>70</v>
      </c>
      <c r="I203" s="70">
        <v>7.2249999999999996</v>
      </c>
      <c r="J203" s="72" t="s">
        <v>70</v>
      </c>
      <c r="K203" s="70">
        <v>13.064</v>
      </c>
      <c r="L203" s="72" t="s">
        <v>70</v>
      </c>
      <c r="M203" s="70">
        <v>69.572999999999993</v>
      </c>
      <c r="N203" s="72" t="s">
        <v>70</v>
      </c>
      <c r="O203" s="70">
        <v>49.148000000000003</v>
      </c>
      <c r="P203" s="72" t="s">
        <v>70</v>
      </c>
      <c r="Q203" s="70">
        <v>33.552999999999997</v>
      </c>
      <c r="R203" s="72" t="s">
        <v>70</v>
      </c>
      <c r="S203" s="70">
        <v>0.125</v>
      </c>
      <c r="T203" s="72" t="s">
        <v>70</v>
      </c>
      <c r="U203" s="70">
        <v>11.765000000000001</v>
      </c>
      <c r="V203" s="72" t="s">
        <v>72</v>
      </c>
      <c r="W203" s="70">
        <v>96.087999999999994</v>
      </c>
      <c r="X203" s="72" t="s">
        <v>70</v>
      </c>
      <c r="Y203" s="70">
        <v>53.411999999999999</v>
      </c>
      <c r="Z203" s="72" t="s">
        <v>70</v>
      </c>
      <c r="AA203" s="70">
        <v>59.295000000000002</v>
      </c>
      <c r="AB203" s="72" t="s">
        <v>70</v>
      </c>
      <c r="AC203" s="70">
        <v>69.971000000000004</v>
      </c>
      <c r="AD203" s="72" t="s">
        <v>70</v>
      </c>
      <c r="AE203" s="70">
        <v>76.897000000000006</v>
      </c>
      <c r="AF203" s="72" t="s">
        <v>70</v>
      </c>
      <c r="AG203" s="70">
        <v>18.992999999999999</v>
      </c>
      <c r="AH203" s="72" t="s">
        <v>70</v>
      </c>
      <c r="AI203" s="70">
        <v>1.6619999999999999</v>
      </c>
      <c r="AJ203" s="72" t="s">
        <v>72</v>
      </c>
      <c r="AK203" s="70">
        <v>1.52</v>
      </c>
      <c r="AL203" s="72" t="s">
        <v>70</v>
      </c>
      <c r="AM203" s="70">
        <v>4.8929999999999998</v>
      </c>
      <c r="AN203" s="72" t="s">
        <v>70</v>
      </c>
      <c r="AO203" s="70">
        <v>25.776</v>
      </c>
      <c r="AP203" s="72" t="s">
        <v>70</v>
      </c>
      <c r="AQ203" s="70">
        <v>12.103999999999999</v>
      </c>
      <c r="AR203" s="72" t="s">
        <v>70</v>
      </c>
      <c r="AS203" s="70">
        <v>1.952</v>
      </c>
      <c r="AT203" s="72" t="s">
        <v>70</v>
      </c>
      <c r="AU203" s="70">
        <v>2.4249999999999998</v>
      </c>
      <c r="AV203" s="72" t="s">
        <v>70</v>
      </c>
      <c r="AW203" s="70">
        <v>596.46</v>
      </c>
      <c r="AX203" s="72" t="s">
        <v>72</v>
      </c>
      <c r="AY203" s="70">
        <v>59.515999999999998</v>
      </c>
      <c r="AZ203" s="72" t="s">
        <v>72</v>
      </c>
      <c r="BA203" s="70">
        <v>55.212000000000003</v>
      </c>
      <c r="BB203" s="72" t="s">
        <v>72</v>
      </c>
      <c r="BC203" s="70">
        <v>117.94</v>
      </c>
      <c r="BD203" s="72" t="s">
        <v>72</v>
      </c>
      <c r="BE203" s="70">
        <v>16.753</v>
      </c>
      <c r="BF203" s="72" t="s">
        <v>70</v>
      </c>
      <c r="BG203" s="70">
        <v>7.4610000000000003</v>
      </c>
      <c r="BH203" s="72" t="s">
        <v>72</v>
      </c>
      <c r="BI203" s="70">
        <v>16.928000000000001</v>
      </c>
      <c r="BJ203" s="72" t="s">
        <v>70</v>
      </c>
      <c r="BK203" s="70">
        <v>0.41599999999999998</v>
      </c>
      <c r="BL203" s="72" t="s">
        <v>70</v>
      </c>
      <c r="BM203" s="70">
        <v>11.345000000000001</v>
      </c>
      <c r="BN203" s="72" t="s">
        <v>70</v>
      </c>
      <c r="BO203" s="83">
        <v>0</v>
      </c>
      <c r="BP203" s="72" t="s">
        <v>70</v>
      </c>
      <c r="BQ203" s="70">
        <v>1090.721</v>
      </c>
      <c r="BR203" s="72" t="s">
        <v>72</v>
      </c>
      <c r="BS203" s="70">
        <v>86.119</v>
      </c>
      <c r="BT203" s="72" t="s">
        <v>72</v>
      </c>
      <c r="BU203" s="70">
        <v>114.678</v>
      </c>
      <c r="BV203" s="72" t="s">
        <v>72</v>
      </c>
      <c r="BW203" s="70">
        <v>9.9629999999999992</v>
      </c>
      <c r="BX203" s="72" t="s">
        <v>72</v>
      </c>
      <c r="BY203" s="70">
        <v>19.405999999999999</v>
      </c>
      <c r="BZ203" s="72" t="s">
        <v>72</v>
      </c>
    </row>
    <row r="204" spans="1:78" s="25" customFormat="1" ht="17.25" customHeight="1" x14ac:dyDescent="0.25">
      <c r="A204" s="25">
        <v>2023</v>
      </c>
      <c r="B204" s="25" t="s">
        <v>68</v>
      </c>
      <c r="C204" s="25">
        <v>203</v>
      </c>
      <c r="D204" s="26" t="s">
        <v>272</v>
      </c>
      <c r="E204" s="70">
        <v>1.17</v>
      </c>
      <c r="F204" s="72" t="s">
        <v>70</v>
      </c>
      <c r="G204" s="70">
        <v>-1.2889999999999999</v>
      </c>
      <c r="H204" s="72" t="s">
        <v>70</v>
      </c>
      <c r="I204" s="70">
        <v>4.6390000000000002</v>
      </c>
      <c r="J204" s="72" t="s">
        <v>70</v>
      </c>
      <c r="K204" s="70">
        <v>12.644</v>
      </c>
      <c r="L204" s="72" t="s">
        <v>70</v>
      </c>
      <c r="M204" s="70">
        <v>70.766999999999996</v>
      </c>
      <c r="N204" s="72" t="s">
        <v>70</v>
      </c>
      <c r="O204" s="70">
        <v>37.771999999999998</v>
      </c>
      <c r="P204" s="72" t="s">
        <v>70</v>
      </c>
      <c r="Q204" s="70">
        <v>32.133000000000003</v>
      </c>
      <c r="R204" s="72" t="s">
        <v>70</v>
      </c>
      <c r="S204" s="70">
        <v>1.3109999999999999</v>
      </c>
      <c r="T204" s="72" t="s">
        <v>72</v>
      </c>
      <c r="U204" s="70">
        <v>3.6589999999999998</v>
      </c>
      <c r="V204" s="72" t="s">
        <v>70</v>
      </c>
      <c r="W204" s="70">
        <v>96.691000000000003</v>
      </c>
      <c r="X204" s="72" t="s">
        <v>70</v>
      </c>
      <c r="Y204" s="70">
        <v>54.899000000000001</v>
      </c>
      <c r="Z204" s="72" t="s">
        <v>70</v>
      </c>
      <c r="AA204" s="70">
        <v>65.709000000000003</v>
      </c>
      <c r="AB204" s="72" t="s">
        <v>70</v>
      </c>
      <c r="AC204" s="70">
        <v>73.504999999999995</v>
      </c>
      <c r="AD204" s="72" t="s">
        <v>70</v>
      </c>
      <c r="AE204" s="70">
        <v>81.573999999999998</v>
      </c>
      <c r="AF204" s="72" t="s">
        <v>70</v>
      </c>
      <c r="AG204" s="70">
        <v>21.617000000000001</v>
      </c>
      <c r="AH204" s="72" t="s">
        <v>70</v>
      </c>
      <c r="AI204" s="83">
        <v>0</v>
      </c>
      <c r="AJ204" s="72" t="s">
        <v>70</v>
      </c>
      <c r="AK204" s="70">
        <v>1.196</v>
      </c>
      <c r="AL204" s="72" t="s">
        <v>70</v>
      </c>
      <c r="AM204" s="70">
        <v>5.5170000000000003</v>
      </c>
      <c r="AN204" s="72" t="s">
        <v>70</v>
      </c>
      <c r="AO204" s="70">
        <v>27.172000000000001</v>
      </c>
      <c r="AP204" s="72" t="s">
        <v>70</v>
      </c>
      <c r="AQ204" s="70">
        <v>12.962999999999999</v>
      </c>
      <c r="AR204" s="72" t="s">
        <v>70</v>
      </c>
      <c r="AS204" s="70">
        <v>1.6220000000000001</v>
      </c>
      <c r="AT204" s="72" t="s">
        <v>70</v>
      </c>
      <c r="AU204" s="70">
        <v>2.6269999999999998</v>
      </c>
      <c r="AV204" s="72" t="s">
        <v>70</v>
      </c>
      <c r="AW204" s="70">
        <v>480.30700000000002</v>
      </c>
      <c r="AX204" s="72" t="s">
        <v>70</v>
      </c>
      <c r="AY204" s="70">
        <v>71.492999999999995</v>
      </c>
      <c r="AZ204" s="72" t="s">
        <v>72</v>
      </c>
      <c r="BA204" s="70">
        <v>78.947999999999993</v>
      </c>
      <c r="BB204" s="72" t="s">
        <v>72</v>
      </c>
      <c r="BC204" s="70">
        <v>53.777000000000001</v>
      </c>
      <c r="BD204" s="72" t="s">
        <v>70</v>
      </c>
      <c r="BE204" s="70">
        <v>26.584</v>
      </c>
      <c r="BF204" s="72" t="s">
        <v>70</v>
      </c>
      <c r="BG204" s="70">
        <v>9.4309999999999992</v>
      </c>
      <c r="BH204" s="72" t="s">
        <v>72</v>
      </c>
      <c r="BI204" s="70">
        <v>16.175999999999998</v>
      </c>
      <c r="BJ204" s="72" t="s">
        <v>70</v>
      </c>
      <c r="BK204" s="70">
        <v>0.98599999999999999</v>
      </c>
      <c r="BL204" s="72" t="s">
        <v>70</v>
      </c>
      <c r="BM204" s="70">
        <v>4.4610000000000003</v>
      </c>
      <c r="BN204" s="72" t="s">
        <v>70</v>
      </c>
      <c r="BO204" s="70">
        <v>1.788</v>
      </c>
      <c r="BP204" s="72" t="s">
        <v>70</v>
      </c>
      <c r="BQ204" s="70">
        <v>994.66</v>
      </c>
      <c r="BR204" s="72" t="s">
        <v>70</v>
      </c>
      <c r="BS204" s="70">
        <v>73.876000000000005</v>
      </c>
      <c r="BT204" s="72" t="s">
        <v>70</v>
      </c>
      <c r="BU204" s="70">
        <v>183.80099999999999</v>
      </c>
      <c r="BV204" s="72" t="s">
        <v>70</v>
      </c>
      <c r="BW204" s="70">
        <v>46.619</v>
      </c>
      <c r="BX204" s="72" t="s">
        <v>72</v>
      </c>
      <c r="BY204" s="70">
        <v>25.157</v>
      </c>
      <c r="BZ204" s="72" t="s">
        <v>72</v>
      </c>
    </row>
    <row r="205" spans="1:78" s="25" customFormat="1" ht="17.25" customHeight="1" x14ac:dyDescent="0.25">
      <c r="A205" s="25">
        <v>2023</v>
      </c>
      <c r="B205" s="25" t="s">
        <v>68</v>
      </c>
      <c r="C205" s="25">
        <v>204</v>
      </c>
      <c r="D205" s="26" t="s">
        <v>273</v>
      </c>
      <c r="E205" s="70">
        <v>0.93</v>
      </c>
      <c r="F205" s="72" t="s">
        <v>70</v>
      </c>
      <c r="G205" s="70">
        <v>-1.806</v>
      </c>
      <c r="H205" s="72" t="s">
        <v>70</v>
      </c>
      <c r="I205" s="70">
        <v>4.9210000000000003</v>
      </c>
      <c r="J205" s="72" t="s">
        <v>70</v>
      </c>
      <c r="K205" s="70">
        <v>12.821999999999999</v>
      </c>
      <c r="L205" s="72" t="s">
        <v>70</v>
      </c>
      <c r="M205" s="70">
        <v>58.354999999999997</v>
      </c>
      <c r="N205" s="72" t="s">
        <v>70</v>
      </c>
      <c r="O205" s="70">
        <v>43.026000000000003</v>
      </c>
      <c r="P205" s="72" t="s">
        <v>70</v>
      </c>
      <c r="Q205" s="70">
        <v>19.178000000000001</v>
      </c>
      <c r="R205" s="72" t="s">
        <v>70</v>
      </c>
      <c r="S205" s="70">
        <v>0.46899999999999997</v>
      </c>
      <c r="T205" s="72" t="s">
        <v>70</v>
      </c>
      <c r="U205" s="70">
        <v>2.7029999999999998</v>
      </c>
      <c r="V205" s="72" t="s">
        <v>70</v>
      </c>
      <c r="W205" s="70">
        <v>95.257000000000005</v>
      </c>
      <c r="X205" s="72" t="s">
        <v>70</v>
      </c>
      <c r="Y205" s="70">
        <v>61.33</v>
      </c>
      <c r="Z205" s="72" t="s">
        <v>70</v>
      </c>
      <c r="AA205" s="70">
        <v>58.914999999999999</v>
      </c>
      <c r="AB205" s="72" t="s">
        <v>70</v>
      </c>
      <c r="AC205" s="70">
        <v>79.665999999999997</v>
      </c>
      <c r="AD205" s="72" t="s">
        <v>70</v>
      </c>
      <c r="AE205" s="70">
        <v>74.161000000000001</v>
      </c>
      <c r="AF205" s="72" t="s">
        <v>70</v>
      </c>
      <c r="AG205" s="70">
        <v>21.760999999999999</v>
      </c>
      <c r="AH205" s="72" t="s">
        <v>70</v>
      </c>
      <c r="AI205" s="83">
        <v>0</v>
      </c>
      <c r="AJ205" s="72" t="s">
        <v>70</v>
      </c>
      <c r="AK205" s="70">
        <v>1.1200000000000001</v>
      </c>
      <c r="AL205" s="72" t="s">
        <v>70</v>
      </c>
      <c r="AM205" s="70">
        <v>5.0330000000000004</v>
      </c>
      <c r="AN205" s="72" t="s">
        <v>70</v>
      </c>
      <c r="AO205" s="70">
        <v>22.02</v>
      </c>
      <c r="AP205" s="72" t="s">
        <v>70</v>
      </c>
      <c r="AQ205" s="70">
        <v>11.95</v>
      </c>
      <c r="AR205" s="72" t="s">
        <v>70</v>
      </c>
      <c r="AS205" s="70">
        <v>1.415</v>
      </c>
      <c r="AT205" s="72" t="s">
        <v>70</v>
      </c>
      <c r="AU205" s="70">
        <v>1.734</v>
      </c>
      <c r="AV205" s="72" t="s">
        <v>70</v>
      </c>
      <c r="AW205" s="70">
        <v>460.36500000000001</v>
      </c>
      <c r="AX205" s="72" t="s">
        <v>70</v>
      </c>
      <c r="AY205" s="70">
        <v>47.23</v>
      </c>
      <c r="AZ205" s="72" t="s">
        <v>72</v>
      </c>
      <c r="BA205" s="70">
        <v>49.045000000000002</v>
      </c>
      <c r="BB205" s="72" t="s">
        <v>72</v>
      </c>
      <c r="BC205" s="70">
        <v>154.38999999999999</v>
      </c>
      <c r="BD205" s="72" t="s">
        <v>72</v>
      </c>
      <c r="BE205" s="70">
        <v>9.4749999999999996</v>
      </c>
      <c r="BF205" s="72" t="s">
        <v>70</v>
      </c>
      <c r="BG205" s="70">
        <v>3.859</v>
      </c>
      <c r="BH205" s="72" t="s">
        <v>72</v>
      </c>
      <c r="BI205" s="70">
        <v>12.972</v>
      </c>
      <c r="BJ205" s="72" t="s">
        <v>70</v>
      </c>
      <c r="BK205" s="70">
        <v>1.244</v>
      </c>
      <c r="BL205" s="72" t="s">
        <v>70</v>
      </c>
      <c r="BM205" s="70">
        <v>7.1929999999999996</v>
      </c>
      <c r="BN205" s="72" t="s">
        <v>70</v>
      </c>
      <c r="BO205" s="70">
        <v>4.6689999999999996</v>
      </c>
      <c r="BP205" s="72" t="s">
        <v>70</v>
      </c>
      <c r="BQ205" s="70">
        <v>1008.389</v>
      </c>
      <c r="BR205" s="72" t="s">
        <v>72</v>
      </c>
      <c r="BS205" s="70">
        <v>111.541</v>
      </c>
      <c r="BT205" s="72" t="s">
        <v>72</v>
      </c>
      <c r="BU205" s="70">
        <v>155.66999999999999</v>
      </c>
      <c r="BV205" s="72" t="s">
        <v>72</v>
      </c>
      <c r="BW205" s="70">
        <v>9.1229999999999993</v>
      </c>
      <c r="BX205" s="72" t="s">
        <v>72</v>
      </c>
      <c r="BY205" s="70">
        <v>27.242000000000001</v>
      </c>
      <c r="BZ205" s="72" t="s">
        <v>72</v>
      </c>
    </row>
    <row r="206" spans="1:78" s="25" customFormat="1" ht="17.25" customHeight="1" x14ac:dyDescent="0.25">
      <c r="A206" s="25">
        <v>2023</v>
      </c>
      <c r="B206" s="25" t="s">
        <v>68</v>
      </c>
      <c r="C206" s="25">
        <v>205</v>
      </c>
      <c r="D206" s="26" t="s">
        <v>274</v>
      </c>
      <c r="E206" s="70">
        <v>0.95</v>
      </c>
      <c r="F206" s="72" t="s">
        <v>70</v>
      </c>
      <c r="G206" s="70">
        <v>1.9690000000000001</v>
      </c>
      <c r="H206" s="72" t="s">
        <v>70</v>
      </c>
      <c r="I206" s="70">
        <v>5.6589999999999998</v>
      </c>
      <c r="J206" s="72" t="s">
        <v>70</v>
      </c>
      <c r="K206" s="70">
        <v>19.128</v>
      </c>
      <c r="L206" s="72" t="s">
        <v>70</v>
      </c>
      <c r="M206" s="70">
        <v>62.165999999999997</v>
      </c>
      <c r="N206" s="72" t="s">
        <v>70</v>
      </c>
      <c r="O206" s="70">
        <v>46.540999999999997</v>
      </c>
      <c r="P206" s="72" t="s">
        <v>70</v>
      </c>
      <c r="Q206" s="70">
        <v>36.942999999999998</v>
      </c>
      <c r="R206" s="72" t="s">
        <v>70</v>
      </c>
      <c r="S206" s="70">
        <v>0.24099999999999999</v>
      </c>
      <c r="T206" s="72" t="s">
        <v>70</v>
      </c>
      <c r="U206" s="70">
        <v>17.390999999999998</v>
      </c>
      <c r="V206" s="72" t="s">
        <v>70</v>
      </c>
      <c r="W206" s="70">
        <v>93.23</v>
      </c>
      <c r="X206" s="72" t="s">
        <v>70</v>
      </c>
      <c r="Y206" s="70">
        <v>53.561</v>
      </c>
      <c r="Z206" s="72" t="s">
        <v>70</v>
      </c>
      <c r="AA206" s="70">
        <v>58.28</v>
      </c>
      <c r="AB206" s="72" t="s">
        <v>70</v>
      </c>
      <c r="AC206" s="70">
        <v>70.831000000000003</v>
      </c>
      <c r="AD206" s="72" t="s">
        <v>70</v>
      </c>
      <c r="AE206" s="70">
        <v>76.768000000000001</v>
      </c>
      <c r="AF206" s="72" t="s">
        <v>70</v>
      </c>
      <c r="AG206" s="70">
        <v>18.901</v>
      </c>
      <c r="AH206" s="72" t="s">
        <v>70</v>
      </c>
      <c r="AI206" s="83">
        <v>0</v>
      </c>
      <c r="AJ206" s="72" t="s">
        <v>70</v>
      </c>
      <c r="AK206" s="70">
        <v>3.9119999999999999</v>
      </c>
      <c r="AL206" s="72" t="s">
        <v>70</v>
      </c>
      <c r="AM206" s="70">
        <v>5.1310000000000002</v>
      </c>
      <c r="AN206" s="72" t="s">
        <v>70</v>
      </c>
      <c r="AO206" s="70">
        <v>23.068000000000001</v>
      </c>
      <c r="AP206" s="72" t="s">
        <v>70</v>
      </c>
      <c r="AQ206" s="70">
        <v>11.872999999999999</v>
      </c>
      <c r="AR206" s="72" t="s">
        <v>70</v>
      </c>
      <c r="AS206" s="70">
        <v>1.575</v>
      </c>
      <c r="AT206" s="72" t="s">
        <v>70</v>
      </c>
      <c r="AU206" s="70">
        <v>2.3570000000000002</v>
      </c>
      <c r="AV206" s="72" t="s">
        <v>70</v>
      </c>
      <c r="AW206" s="70">
        <v>629.89400000000001</v>
      </c>
      <c r="AX206" s="72" t="s">
        <v>72</v>
      </c>
      <c r="AY206" s="70">
        <v>88.494</v>
      </c>
      <c r="AZ206" s="72" t="s">
        <v>72</v>
      </c>
      <c r="BA206" s="70">
        <v>85.816000000000003</v>
      </c>
      <c r="BB206" s="72" t="s">
        <v>72</v>
      </c>
      <c r="BC206" s="70">
        <v>39.384999999999998</v>
      </c>
      <c r="BD206" s="72" t="s">
        <v>72</v>
      </c>
      <c r="BE206" s="70">
        <v>53.886000000000003</v>
      </c>
      <c r="BF206" s="72" t="s">
        <v>70</v>
      </c>
      <c r="BG206" s="70">
        <v>7.6950000000000003</v>
      </c>
      <c r="BH206" s="72" t="s">
        <v>72</v>
      </c>
      <c r="BI206" s="70">
        <v>15.063000000000001</v>
      </c>
      <c r="BJ206" s="72" t="s">
        <v>70</v>
      </c>
      <c r="BK206" s="70">
        <v>0.89700000000000002</v>
      </c>
      <c r="BL206" s="72" t="s">
        <v>70</v>
      </c>
      <c r="BM206" s="70">
        <v>6.6</v>
      </c>
      <c r="BN206" s="72" t="s">
        <v>70</v>
      </c>
      <c r="BO206" s="83">
        <v>0</v>
      </c>
      <c r="BP206" s="72" t="s">
        <v>70</v>
      </c>
      <c r="BQ206" s="70">
        <v>1178.07</v>
      </c>
      <c r="BR206" s="72" t="s">
        <v>70</v>
      </c>
      <c r="BS206" s="70">
        <v>102.01900000000001</v>
      </c>
      <c r="BT206" s="72" t="s">
        <v>72</v>
      </c>
      <c r="BU206" s="70">
        <v>168.643</v>
      </c>
      <c r="BV206" s="72" t="s">
        <v>72</v>
      </c>
      <c r="BW206" s="70">
        <v>37.311</v>
      </c>
      <c r="BX206" s="72" t="s">
        <v>72</v>
      </c>
      <c r="BY206" s="70">
        <v>8.6370000000000005</v>
      </c>
      <c r="BZ206" s="72" t="s">
        <v>72</v>
      </c>
    </row>
    <row r="207" spans="1:78" s="25" customFormat="1" ht="17.25" customHeight="1" x14ac:dyDescent="0.25">
      <c r="A207" s="25">
        <v>2023</v>
      </c>
      <c r="B207" s="25" t="s">
        <v>68</v>
      </c>
      <c r="C207" s="25">
        <v>206</v>
      </c>
      <c r="D207" s="26" t="s">
        <v>275</v>
      </c>
      <c r="E207" s="70">
        <v>1.1399999999999999</v>
      </c>
      <c r="F207" s="72" t="s">
        <v>70</v>
      </c>
      <c r="G207" s="70">
        <v>0</v>
      </c>
      <c r="H207" s="72" t="s">
        <v>70</v>
      </c>
      <c r="I207" s="70">
        <v>5.7789999999999999</v>
      </c>
      <c r="J207" s="72" t="s">
        <v>70</v>
      </c>
      <c r="K207" s="70">
        <v>13.753</v>
      </c>
      <c r="L207" s="72" t="s">
        <v>70</v>
      </c>
      <c r="M207" s="70">
        <v>71.933999999999997</v>
      </c>
      <c r="N207" s="72" t="s">
        <v>70</v>
      </c>
      <c r="O207" s="70">
        <v>43.24</v>
      </c>
      <c r="P207" s="72" t="s">
        <v>70</v>
      </c>
      <c r="Q207" s="70">
        <v>24.81</v>
      </c>
      <c r="R207" s="72" t="s">
        <v>70</v>
      </c>
      <c r="S207" s="70">
        <v>0.78800000000000003</v>
      </c>
      <c r="T207" s="72" t="s">
        <v>70</v>
      </c>
      <c r="U207" s="70">
        <v>10</v>
      </c>
      <c r="V207" s="72" t="s">
        <v>70</v>
      </c>
      <c r="W207" s="70">
        <v>98.591999999999999</v>
      </c>
      <c r="X207" s="72" t="s">
        <v>70</v>
      </c>
      <c r="Y207" s="70">
        <v>53.438000000000002</v>
      </c>
      <c r="Z207" s="72" t="s">
        <v>70</v>
      </c>
      <c r="AA207" s="70">
        <v>69.341999999999999</v>
      </c>
      <c r="AB207" s="72" t="s">
        <v>70</v>
      </c>
      <c r="AC207" s="70">
        <v>71.754000000000005</v>
      </c>
      <c r="AD207" s="72" t="s">
        <v>70</v>
      </c>
      <c r="AE207" s="70">
        <v>82.231999999999999</v>
      </c>
      <c r="AF207" s="72" t="s">
        <v>70</v>
      </c>
      <c r="AG207" s="70">
        <v>23.271000000000001</v>
      </c>
      <c r="AH207" s="72" t="s">
        <v>70</v>
      </c>
      <c r="AI207" s="70">
        <v>0.62</v>
      </c>
      <c r="AJ207" s="72" t="s">
        <v>72</v>
      </c>
      <c r="AK207" s="70">
        <v>1.2769999999999999</v>
      </c>
      <c r="AL207" s="72" t="s">
        <v>70</v>
      </c>
      <c r="AM207" s="70">
        <v>5.0179999999999998</v>
      </c>
      <c r="AN207" s="72" t="s">
        <v>70</v>
      </c>
      <c r="AO207" s="70">
        <v>23.46</v>
      </c>
      <c r="AP207" s="72" t="s">
        <v>70</v>
      </c>
      <c r="AQ207" s="70">
        <v>11.78</v>
      </c>
      <c r="AR207" s="72" t="s">
        <v>70</v>
      </c>
      <c r="AS207" s="70">
        <v>1.119</v>
      </c>
      <c r="AT207" s="72" t="s">
        <v>70</v>
      </c>
      <c r="AU207" s="70">
        <v>2.2789999999999999</v>
      </c>
      <c r="AV207" s="72" t="s">
        <v>70</v>
      </c>
      <c r="AW207" s="70">
        <v>439.98399999999998</v>
      </c>
      <c r="AX207" s="72" t="s">
        <v>70</v>
      </c>
      <c r="AY207" s="70">
        <v>55.116</v>
      </c>
      <c r="AZ207" s="72" t="s">
        <v>72</v>
      </c>
      <c r="BA207" s="70">
        <v>40.692</v>
      </c>
      <c r="BB207" s="72" t="s">
        <v>72</v>
      </c>
      <c r="BC207" s="70">
        <v>129.14599999999999</v>
      </c>
      <c r="BD207" s="72" t="s">
        <v>72</v>
      </c>
      <c r="BE207" s="70">
        <v>19.241</v>
      </c>
      <c r="BF207" s="72" t="s">
        <v>70</v>
      </c>
      <c r="BG207" s="70">
        <v>4.3620000000000001</v>
      </c>
      <c r="BH207" s="72" t="s">
        <v>70</v>
      </c>
      <c r="BI207" s="70">
        <v>14.005000000000001</v>
      </c>
      <c r="BJ207" s="72" t="s">
        <v>70</v>
      </c>
      <c r="BK207" s="70">
        <v>0.72899999999999998</v>
      </c>
      <c r="BL207" s="72" t="s">
        <v>70</v>
      </c>
      <c r="BM207" s="70">
        <v>5.6760000000000002</v>
      </c>
      <c r="BN207" s="72" t="s">
        <v>70</v>
      </c>
      <c r="BO207" s="83">
        <v>0</v>
      </c>
      <c r="BP207" s="72" t="s">
        <v>70</v>
      </c>
      <c r="BQ207" s="70">
        <v>806.71400000000006</v>
      </c>
      <c r="BR207" s="72" t="s">
        <v>70</v>
      </c>
      <c r="BS207" s="70">
        <v>70.531999999999996</v>
      </c>
      <c r="BT207" s="72" t="s">
        <v>70</v>
      </c>
      <c r="BU207" s="70">
        <v>156.78399999999999</v>
      </c>
      <c r="BV207" s="72" t="s">
        <v>72</v>
      </c>
      <c r="BW207" s="70">
        <v>29.437000000000001</v>
      </c>
      <c r="BX207" s="72" t="s">
        <v>72</v>
      </c>
      <c r="BY207" s="70">
        <v>6.1210000000000004</v>
      </c>
      <c r="BZ207" s="72" t="s">
        <v>70</v>
      </c>
    </row>
    <row r="208" spans="1:78" s="25" customFormat="1" ht="17.25" customHeight="1" x14ac:dyDescent="0.25">
      <c r="A208" s="25">
        <v>2023</v>
      </c>
      <c r="B208" s="25" t="s">
        <v>68</v>
      </c>
      <c r="C208" s="25">
        <v>207</v>
      </c>
      <c r="D208" s="26" t="s">
        <v>276</v>
      </c>
      <c r="E208" s="70">
        <v>0.95</v>
      </c>
      <c r="F208" s="72" t="s">
        <v>70</v>
      </c>
      <c r="G208" s="70">
        <v>2.1429999999999998</v>
      </c>
      <c r="H208" s="72" t="s">
        <v>70</v>
      </c>
      <c r="I208" s="70">
        <v>5.7140000000000004</v>
      </c>
      <c r="J208" s="72" t="s">
        <v>70</v>
      </c>
      <c r="K208" s="70">
        <v>8.4</v>
      </c>
      <c r="L208" s="72" t="s">
        <v>70</v>
      </c>
      <c r="M208" s="70">
        <v>67.290999999999997</v>
      </c>
      <c r="N208" s="72" t="s">
        <v>70</v>
      </c>
      <c r="O208" s="70">
        <v>41.298000000000002</v>
      </c>
      <c r="P208" s="72" t="s">
        <v>70</v>
      </c>
      <c r="Q208" s="70">
        <v>28.571000000000002</v>
      </c>
      <c r="R208" s="72" t="s">
        <v>70</v>
      </c>
      <c r="S208" s="70">
        <v>1.361</v>
      </c>
      <c r="T208" s="72" t="s">
        <v>72</v>
      </c>
      <c r="U208" s="70">
        <v>13.635999999999999</v>
      </c>
      <c r="V208" s="72" t="s">
        <v>70</v>
      </c>
      <c r="W208" s="70">
        <v>97.762</v>
      </c>
      <c r="X208" s="72" t="s">
        <v>70</v>
      </c>
      <c r="Y208" s="70">
        <v>52.482999999999997</v>
      </c>
      <c r="Z208" s="72" t="s">
        <v>70</v>
      </c>
      <c r="AA208" s="70">
        <v>70.459999999999994</v>
      </c>
      <c r="AB208" s="72" t="s">
        <v>70</v>
      </c>
      <c r="AC208" s="70">
        <v>68.966999999999999</v>
      </c>
      <c r="AD208" s="72" t="s">
        <v>70</v>
      </c>
      <c r="AE208" s="70">
        <v>78.975999999999999</v>
      </c>
      <c r="AF208" s="72" t="s">
        <v>70</v>
      </c>
      <c r="AG208" s="70">
        <v>15.428000000000001</v>
      </c>
      <c r="AH208" s="72" t="s">
        <v>70</v>
      </c>
      <c r="AI208" s="83">
        <v>0</v>
      </c>
      <c r="AJ208" s="72" t="s">
        <v>70</v>
      </c>
      <c r="AK208" s="70">
        <v>4.9260000000000002</v>
      </c>
      <c r="AL208" s="72" t="s">
        <v>70</v>
      </c>
      <c r="AM208" s="70">
        <v>4.9619999999999997</v>
      </c>
      <c r="AN208" s="72" t="s">
        <v>70</v>
      </c>
      <c r="AO208" s="70">
        <v>19.364999999999998</v>
      </c>
      <c r="AP208" s="72" t="s">
        <v>70</v>
      </c>
      <c r="AQ208" s="70">
        <v>12.077999999999999</v>
      </c>
      <c r="AR208" s="72" t="s">
        <v>70</v>
      </c>
      <c r="AS208" s="70">
        <v>2.4289999999999998</v>
      </c>
      <c r="AT208" s="72" t="s">
        <v>70</v>
      </c>
      <c r="AU208" s="70">
        <v>2.7570000000000001</v>
      </c>
      <c r="AV208" s="72" t="s">
        <v>70</v>
      </c>
      <c r="AW208" s="70">
        <v>613.149</v>
      </c>
      <c r="AX208" s="72" t="s">
        <v>70</v>
      </c>
      <c r="AY208" s="70">
        <v>76.680000000000007</v>
      </c>
      <c r="AZ208" s="72" t="s">
        <v>72</v>
      </c>
      <c r="BA208" s="70">
        <v>91.447000000000003</v>
      </c>
      <c r="BB208" s="72" t="s">
        <v>72</v>
      </c>
      <c r="BC208" s="70">
        <v>173.75399999999999</v>
      </c>
      <c r="BD208" s="72" t="s">
        <v>72</v>
      </c>
      <c r="BE208" s="70">
        <v>8.8759999999999994</v>
      </c>
      <c r="BF208" s="72" t="s">
        <v>70</v>
      </c>
      <c r="BG208" s="70">
        <v>8.5440000000000005</v>
      </c>
      <c r="BH208" s="72" t="s">
        <v>72</v>
      </c>
      <c r="BI208" s="70">
        <v>13.37</v>
      </c>
      <c r="BJ208" s="72" t="s">
        <v>70</v>
      </c>
      <c r="BK208" s="70">
        <v>2.556</v>
      </c>
      <c r="BL208" s="72" t="s">
        <v>72</v>
      </c>
      <c r="BM208" s="70">
        <v>5.319</v>
      </c>
      <c r="BN208" s="72" t="s">
        <v>70</v>
      </c>
      <c r="BO208" s="70">
        <v>15.125999999999999</v>
      </c>
      <c r="BP208" s="72" t="s">
        <v>70</v>
      </c>
      <c r="BQ208" s="70">
        <v>1027.2329999999999</v>
      </c>
      <c r="BR208" s="72" t="s">
        <v>70</v>
      </c>
      <c r="BS208" s="70">
        <v>101.94</v>
      </c>
      <c r="BT208" s="72" t="s">
        <v>72</v>
      </c>
      <c r="BU208" s="70">
        <v>163.15299999999999</v>
      </c>
      <c r="BV208" s="72" t="s">
        <v>72</v>
      </c>
      <c r="BW208" s="70">
        <v>27.407</v>
      </c>
      <c r="BX208" s="72" t="s">
        <v>72</v>
      </c>
      <c r="BY208" s="70">
        <v>47.161000000000001</v>
      </c>
      <c r="BZ208" s="72" t="s">
        <v>70</v>
      </c>
    </row>
    <row r="209" spans="1:78" s="25" customFormat="1" ht="17.25" customHeight="1" x14ac:dyDescent="0.25">
      <c r="A209" s="25">
        <v>2023</v>
      </c>
      <c r="B209" s="25" t="s">
        <v>68</v>
      </c>
      <c r="C209" s="25">
        <v>208</v>
      </c>
      <c r="D209" s="26" t="s">
        <v>277</v>
      </c>
      <c r="E209" s="70">
        <v>1.08</v>
      </c>
      <c r="F209" s="72" t="s">
        <v>70</v>
      </c>
      <c r="G209" s="70">
        <v>16.452000000000002</v>
      </c>
      <c r="H209" s="72" t="s">
        <v>70</v>
      </c>
      <c r="I209" s="70">
        <v>5.6479999999999997</v>
      </c>
      <c r="J209" s="72" t="s">
        <v>70</v>
      </c>
      <c r="K209" s="70">
        <v>5.9770000000000003</v>
      </c>
      <c r="L209" s="72" t="s">
        <v>70</v>
      </c>
      <c r="M209" s="70">
        <v>67.183999999999997</v>
      </c>
      <c r="N209" s="72" t="s">
        <v>70</v>
      </c>
      <c r="O209" s="70">
        <v>46.331000000000003</v>
      </c>
      <c r="P209" s="72" t="s">
        <v>70</v>
      </c>
      <c r="Q209" s="70">
        <v>25.513000000000002</v>
      </c>
      <c r="R209" s="72" t="s">
        <v>70</v>
      </c>
      <c r="S209" s="70">
        <v>1.274</v>
      </c>
      <c r="T209" s="72" t="s">
        <v>72</v>
      </c>
      <c r="U209" s="70">
        <v>6.173</v>
      </c>
      <c r="V209" s="72" t="s">
        <v>70</v>
      </c>
      <c r="W209" s="70">
        <v>98.498000000000005</v>
      </c>
      <c r="X209" s="72" t="s">
        <v>70</v>
      </c>
      <c r="Y209" s="70">
        <v>52.884999999999998</v>
      </c>
      <c r="Z209" s="72" t="s">
        <v>70</v>
      </c>
      <c r="AA209" s="70">
        <v>69.808000000000007</v>
      </c>
      <c r="AB209" s="72" t="s">
        <v>70</v>
      </c>
      <c r="AC209" s="70">
        <v>75</v>
      </c>
      <c r="AD209" s="72" t="s">
        <v>70</v>
      </c>
      <c r="AE209" s="70">
        <v>79.805000000000007</v>
      </c>
      <c r="AF209" s="72" t="s">
        <v>70</v>
      </c>
      <c r="AG209" s="70">
        <v>17.163</v>
      </c>
      <c r="AH209" s="72" t="s">
        <v>70</v>
      </c>
      <c r="AI209" s="70">
        <v>0.85899999999999999</v>
      </c>
      <c r="AJ209" s="72" t="s">
        <v>72</v>
      </c>
      <c r="AK209" s="70">
        <v>1.145</v>
      </c>
      <c r="AL209" s="72" t="s">
        <v>70</v>
      </c>
      <c r="AM209" s="70">
        <v>4.6340000000000003</v>
      </c>
      <c r="AN209" s="72" t="s">
        <v>70</v>
      </c>
      <c r="AO209" s="70">
        <v>20.457999999999998</v>
      </c>
      <c r="AP209" s="72" t="s">
        <v>70</v>
      </c>
      <c r="AQ209" s="70">
        <v>11.249000000000001</v>
      </c>
      <c r="AR209" s="72" t="s">
        <v>70</v>
      </c>
      <c r="AS209" s="70">
        <v>0.50900000000000001</v>
      </c>
      <c r="AT209" s="72" t="s">
        <v>70</v>
      </c>
      <c r="AU209" s="70">
        <v>1.5780000000000001</v>
      </c>
      <c r="AV209" s="72" t="s">
        <v>70</v>
      </c>
      <c r="AW209" s="70">
        <v>646.54600000000005</v>
      </c>
      <c r="AX209" s="72" t="s">
        <v>70</v>
      </c>
      <c r="AY209" s="70">
        <v>89.337000000000003</v>
      </c>
      <c r="AZ209" s="72" t="s">
        <v>72</v>
      </c>
      <c r="BA209" s="70">
        <v>81.545000000000002</v>
      </c>
      <c r="BB209" s="72" t="s">
        <v>72</v>
      </c>
      <c r="BC209" s="70">
        <v>141.29300000000001</v>
      </c>
      <c r="BD209" s="72" t="s">
        <v>72</v>
      </c>
      <c r="BE209" s="70">
        <v>16.372</v>
      </c>
      <c r="BF209" s="72" t="s">
        <v>70</v>
      </c>
      <c r="BG209" s="70">
        <v>6.1980000000000004</v>
      </c>
      <c r="BH209" s="72" t="s">
        <v>70</v>
      </c>
      <c r="BI209" s="70">
        <v>12.949</v>
      </c>
      <c r="BJ209" s="72" t="s">
        <v>70</v>
      </c>
      <c r="BK209" s="70">
        <v>0.91400000000000003</v>
      </c>
      <c r="BL209" s="72" t="s">
        <v>70</v>
      </c>
      <c r="BM209" s="70">
        <v>9.9740000000000002</v>
      </c>
      <c r="BN209" s="72" t="s">
        <v>70</v>
      </c>
      <c r="BO209" s="70">
        <v>5.7389999999999999</v>
      </c>
      <c r="BP209" s="72" t="s">
        <v>70</v>
      </c>
      <c r="BQ209" s="70">
        <v>855.37</v>
      </c>
      <c r="BR209" s="72" t="s">
        <v>70</v>
      </c>
      <c r="BS209" s="70">
        <v>36.856000000000002</v>
      </c>
      <c r="BT209" s="72" t="s">
        <v>70</v>
      </c>
      <c r="BU209" s="70">
        <v>160.88900000000001</v>
      </c>
      <c r="BV209" s="72" t="s">
        <v>70</v>
      </c>
      <c r="BW209" s="70">
        <v>70.474999999999994</v>
      </c>
      <c r="BX209" s="72" t="s">
        <v>72</v>
      </c>
      <c r="BY209" s="70">
        <v>10.244</v>
      </c>
      <c r="BZ209" s="72" t="s">
        <v>70</v>
      </c>
    </row>
    <row r="210" spans="1:78" s="25" customFormat="1" ht="17.25" customHeight="1" x14ac:dyDescent="0.25">
      <c r="A210" s="25">
        <v>2023</v>
      </c>
      <c r="B210" s="25" t="s">
        <v>68</v>
      </c>
      <c r="C210" s="25">
        <v>209</v>
      </c>
      <c r="D210" s="26" t="s">
        <v>278</v>
      </c>
      <c r="E210" s="70">
        <v>1.02</v>
      </c>
      <c r="F210" s="72" t="s">
        <v>70</v>
      </c>
      <c r="G210" s="70">
        <v>-13.208</v>
      </c>
      <c r="H210" s="72" t="s">
        <v>70</v>
      </c>
      <c r="I210" s="70">
        <v>4.9420000000000002</v>
      </c>
      <c r="J210" s="72" t="s">
        <v>70</v>
      </c>
      <c r="K210" s="70">
        <v>13.178000000000001</v>
      </c>
      <c r="L210" s="72" t="s">
        <v>70</v>
      </c>
      <c r="M210" s="70">
        <v>72.840999999999994</v>
      </c>
      <c r="N210" s="72" t="s">
        <v>70</v>
      </c>
      <c r="O210" s="70">
        <v>45.063000000000002</v>
      </c>
      <c r="P210" s="72" t="s">
        <v>70</v>
      </c>
      <c r="Q210" s="70">
        <v>30.189</v>
      </c>
      <c r="R210" s="72" t="s">
        <v>70</v>
      </c>
      <c r="S210" s="70">
        <v>1.581</v>
      </c>
      <c r="T210" s="72" t="s">
        <v>72</v>
      </c>
      <c r="U210" s="70">
        <v>30</v>
      </c>
      <c r="V210" s="72" t="s">
        <v>70</v>
      </c>
      <c r="W210" s="70">
        <v>95.466999999999999</v>
      </c>
      <c r="X210" s="72" t="s">
        <v>70</v>
      </c>
      <c r="Y210" s="70">
        <v>59.536000000000001</v>
      </c>
      <c r="Z210" s="72" t="s">
        <v>70</v>
      </c>
      <c r="AA210" s="70">
        <v>64.194000000000003</v>
      </c>
      <c r="AB210" s="72" t="s">
        <v>70</v>
      </c>
      <c r="AC210" s="70">
        <v>69.643000000000001</v>
      </c>
      <c r="AD210" s="72" t="s">
        <v>70</v>
      </c>
      <c r="AE210" s="70">
        <v>81.759</v>
      </c>
      <c r="AF210" s="72" t="s">
        <v>70</v>
      </c>
      <c r="AG210" s="70">
        <v>17.164999999999999</v>
      </c>
      <c r="AH210" s="72" t="s">
        <v>70</v>
      </c>
      <c r="AI210" s="83">
        <v>0</v>
      </c>
      <c r="AJ210" s="72" t="s">
        <v>70</v>
      </c>
      <c r="AK210" s="70">
        <v>0.72599999999999998</v>
      </c>
      <c r="AL210" s="72" t="s">
        <v>70</v>
      </c>
      <c r="AM210" s="70">
        <v>5.61</v>
      </c>
      <c r="AN210" s="72" t="s">
        <v>70</v>
      </c>
      <c r="AO210" s="70">
        <v>24.571999999999999</v>
      </c>
      <c r="AP210" s="72" t="s">
        <v>70</v>
      </c>
      <c r="AQ210" s="70">
        <v>13.079000000000001</v>
      </c>
      <c r="AR210" s="72" t="s">
        <v>70</v>
      </c>
      <c r="AS210" s="70">
        <v>1.506</v>
      </c>
      <c r="AT210" s="72" t="s">
        <v>70</v>
      </c>
      <c r="AU210" s="70">
        <v>3.113</v>
      </c>
      <c r="AV210" s="72" t="s">
        <v>70</v>
      </c>
      <c r="AW210" s="70">
        <v>583.62699999999995</v>
      </c>
      <c r="AX210" s="72" t="s">
        <v>72</v>
      </c>
      <c r="AY210" s="70">
        <v>74.551000000000002</v>
      </c>
      <c r="AZ210" s="72" t="s">
        <v>72</v>
      </c>
      <c r="BA210" s="70">
        <v>23.212</v>
      </c>
      <c r="BB210" s="72" t="s">
        <v>70</v>
      </c>
      <c r="BC210" s="70">
        <v>125.547</v>
      </c>
      <c r="BD210" s="72" t="s">
        <v>72</v>
      </c>
      <c r="BE210" s="70">
        <v>20.459</v>
      </c>
      <c r="BF210" s="72" t="s">
        <v>70</v>
      </c>
      <c r="BG210" s="70">
        <v>8.1839999999999993</v>
      </c>
      <c r="BH210" s="72" t="s">
        <v>72</v>
      </c>
      <c r="BI210" s="70">
        <v>14.882999999999999</v>
      </c>
      <c r="BJ210" s="72" t="s">
        <v>70</v>
      </c>
      <c r="BK210" s="70">
        <v>1.4339999999999999</v>
      </c>
      <c r="BL210" s="72" t="s">
        <v>70</v>
      </c>
      <c r="BM210" s="70">
        <v>6.4269999999999996</v>
      </c>
      <c r="BN210" s="72" t="s">
        <v>70</v>
      </c>
      <c r="BO210" s="70">
        <v>29.98</v>
      </c>
      <c r="BP210" s="72" t="s">
        <v>70</v>
      </c>
      <c r="BQ210" s="70">
        <v>1175.2819999999999</v>
      </c>
      <c r="BR210" s="72" t="s">
        <v>70</v>
      </c>
      <c r="BS210" s="70">
        <v>100.044</v>
      </c>
      <c r="BT210" s="72" t="s">
        <v>72</v>
      </c>
      <c r="BU210" s="70">
        <v>139.93299999999999</v>
      </c>
      <c r="BV210" s="72" t="s">
        <v>72</v>
      </c>
      <c r="BW210" s="70">
        <v>32.884</v>
      </c>
      <c r="BX210" s="72" t="s">
        <v>72</v>
      </c>
      <c r="BY210" s="70">
        <v>17.5</v>
      </c>
      <c r="BZ210" s="72" t="s">
        <v>72</v>
      </c>
    </row>
    <row r="211" spans="1:78" s="25" customFormat="1" ht="17.25" customHeight="1" x14ac:dyDescent="0.25">
      <c r="A211" s="25">
        <v>2023</v>
      </c>
      <c r="B211" s="25" t="s">
        <v>68</v>
      </c>
      <c r="C211" s="25">
        <v>210</v>
      </c>
      <c r="D211" s="26" t="s">
        <v>279</v>
      </c>
      <c r="E211" s="70">
        <v>1.08</v>
      </c>
      <c r="F211" s="72" t="s">
        <v>70</v>
      </c>
      <c r="G211" s="70">
        <v>2.375</v>
      </c>
      <c r="H211" s="72" t="s">
        <v>70</v>
      </c>
      <c r="I211" s="70">
        <v>4.7030000000000003</v>
      </c>
      <c r="J211" s="72" t="s">
        <v>70</v>
      </c>
      <c r="K211" s="70">
        <v>19.504000000000001</v>
      </c>
      <c r="L211" s="72" t="s">
        <v>70</v>
      </c>
      <c r="M211" s="70">
        <v>60.396999999999998</v>
      </c>
      <c r="N211" s="72" t="s">
        <v>70</v>
      </c>
      <c r="O211" s="70">
        <v>39.494</v>
      </c>
      <c r="P211" s="72" t="s">
        <v>70</v>
      </c>
      <c r="Q211" s="70">
        <v>38.405999999999999</v>
      </c>
      <c r="R211" s="72" t="s">
        <v>70</v>
      </c>
      <c r="S211" s="70">
        <v>0.72199999999999998</v>
      </c>
      <c r="T211" s="72" t="s">
        <v>72</v>
      </c>
      <c r="U211" s="70">
        <v>4.8390000000000004</v>
      </c>
      <c r="V211" s="72" t="s">
        <v>70</v>
      </c>
      <c r="W211" s="70">
        <v>97.567999999999998</v>
      </c>
      <c r="X211" s="72" t="s">
        <v>70</v>
      </c>
      <c r="Y211" s="70">
        <v>56.511000000000003</v>
      </c>
      <c r="Z211" s="72" t="s">
        <v>70</v>
      </c>
      <c r="AA211" s="70">
        <v>52.265999999999998</v>
      </c>
      <c r="AB211" s="72" t="s">
        <v>70</v>
      </c>
      <c r="AC211" s="70">
        <v>80.718000000000004</v>
      </c>
      <c r="AD211" s="72" t="s">
        <v>70</v>
      </c>
      <c r="AE211" s="70">
        <v>77.406999999999996</v>
      </c>
      <c r="AF211" s="72" t="s">
        <v>70</v>
      </c>
      <c r="AG211" s="70">
        <v>22.143999999999998</v>
      </c>
      <c r="AH211" s="72" t="s">
        <v>70</v>
      </c>
      <c r="AI211" s="83">
        <v>0</v>
      </c>
      <c r="AJ211" s="72" t="s">
        <v>70</v>
      </c>
      <c r="AK211" s="70">
        <v>1.97</v>
      </c>
      <c r="AL211" s="72" t="s">
        <v>70</v>
      </c>
      <c r="AM211" s="70">
        <v>5.49</v>
      </c>
      <c r="AN211" s="72" t="s">
        <v>70</v>
      </c>
      <c r="AO211" s="70">
        <v>22.638000000000002</v>
      </c>
      <c r="AP211" s="72" t="s">
        <v>70</v>
      </c>
      <c r="AQ211" s="70">
        <v>11.225</v>
      </c>
      <c r="AR211" s="72" t="s">
        <v>70</v>
      </c>
      <c r="AS211" s="70">
        <v>1.3640000000000001</v>
      </c>
      <c r="AT211" s="72" t="s">
        <v>70</v>
      </c>
      <c r="AU211" s="70">
        <v>3.012</v>
      </c>
      <c r="AV211" s="72" t="s">
        <v>72</v>
      </c>
      <c r="AW211" s="70">
        <v>527.83199999999999</v>
      </c>
      <c r="AX211" s="72" t="s">
        <v>72</v>
      </c>
      <c r="AY211" s="70">
        <v>64.703999999999994</v>
      </c>
      <c r="AZ211" s="72" t="s">
        <v>72</v>
      </c>
      <c r="BA211" s="70">
        <v>86.162999999999997</v>
      </c>
      <c r="BB211" s="72" t="s">
        <v>72</v>
      </c>
      <c r="BC211" s="70">
        <v>82.254999999999995</v>
      </c>
      <c r="BD211" s="72" t="s">
        <v>72</v>
      </c>
      <c r="BE211" s="70">
        <v>35.466999999999999</v>
      </c>
      <c r="BF211" s="72" t="s">
        <v>72</v>
      </c>
      <c r="BG211" s="70">
        <v>4.8209999999999997</v>
      </c>
      <c r="BH211" s="72" t="s">
        <v>72</v>
      </c>
      <c r="BI211" s="70">
        <v>14.154</v>
      </c>
      <c r="BJ211" s="72" t="s">
        <v>70</v>
      </c>
      <c r="BK211" s="70">
        <v>3.218</v>
      </c>
      <c r="BL211" s="72" t="s">
        <v>70</v>
      </c>
      <c r="BM211" s="70">
        <v>4.992</v>
      </c>
      <c r="BN211" s="72" t="s">
        <v>70</v>
      </c>
      <c r="BO211" s="70">
        <v>4.2240000000000002</v>
      </c>
      <c r="BP211" s="72" t="s">
        <v>70</v>
      </c>
      <c r="BQ211" s="70">
        <v>1042.6990000000001</v>
      </c>
      <c r="BR211" s="72" t="s">
        <v>72</v>
      </c>
      <c r="BS211" s="70">
        <v>15.073</v>
      </c>
      <c r="BT211" s="72" t="s">
        <v>70</v>
      </c>
      <c r="BU211" s="70">
        <v>189.16399999999999</v>
      </c>
      <c r="BV211" s="72" t="s">
        <v>72</v>
      </c>
      <c r="BW211" s="70">
        <v>20.917999999999999</v>
      </c>
      <c r="BX211" s="72" t="s">
        <v>72</v>
      </c>
      <c r="BY211" s="70">
        <v>58.127000000000002</v>
      </c>
      <c r="BZ211" s="72" t="s">
        <v>70</v>
      </c>
    </row>
    <row r="212" spans="1:78" s="25" customFormat="1" ht="17.25" customHeight="1" x14ac:dyDescent="0.25">
      <c r="A212" s="25">
        <v>2023</v>
      </c>
      <c r="B212" s="25" t="s">
        <v>68</v>
      </c>
      <c r="C212" s="25">
        <v>211</v>
      </c>
      <c r="D212" s="26" t="s">
        <v>280</v>
      </c>
      <c r="E212" s="70">
        <v>1.0900000000000001</v>
      </c>
      <c r="F212" s="72" t="s">
        <v>70</v>
      </c>
      <c r="G212" s="70">
        <v>11.553000000000001</v>
      </c>
      <c r="H212" s="72" t="s">
        <v>70</v>
      </c>
      <c r="I212" s="70">
        <v>4.077</v>
      </c>
      <c r="J212" s="72" t="s">
        <v>70</v>
      </c>
      <c r="K212" s="70">
        <v>18.739000000000001</v>
      </c>
      <c r="L212" s="72" t="s">
        <v>70</v>
      </c>
      <c r="M212" s="70">
        <v>57.515000000000001</v>
      </c>
      <c r="N212" s="72" t="s">
        <v>70</v>
      </c>
      <c r="O212" s="70">
        <v>37.950000000000003</v>
      </c>
      <c r="P212" s="72" t="s">
        <v>70</v>
      </c>
      <c r="Q212" s="70">
        <v>29.384</v>
      </c>
      <c r="R212" s="72" t="s">
        <v>70</v>
      </c>
      <c r="S212" s="70">
        <v>0.43099999999999999</v>
      </c>
      <c r="T212" s="72" t="s">
        <v>70</v>
      </c>
      <c r="U212" s="70">
        <v>15.093999999999999</v>
      </c>
      <c r="V212" s="72" t="s">
        <v>72</v>
      </c>
      <c r="W212" s="70">
        <v>94.281000000000006</v>
      </c>
      <c r="X212" s="72" t="s">
        <v>70</v>
      </c>
      <c r="Y212" s="70">
        <v>60.899000000000001</v>
      </c>
      <c r="Z212" s="72" t="s">
        <v>70</v>
      </c>
      <c r="AA212" s="70">
        <v>75.287000000000006</v>
      </c>
      <c r="AB212" s="72" t="s">
        <v>70</v>
      </c>
      <c r="AC212" s="70">
        <v>72.293000000000006</v>
      </c>
      <c r="AD212" s="72" t="s">
        <v>70</v>
      </c>
      <c r="AE212" s="70">
        <v>81.494</v>
      </c>
      <c r="AF212" s="72" t="s">
        <v>70</v>
      </c>
      <c r="AG212" s="70">
        <v>21.427</v>
      </c>
      <c r="AH212" s="72" t="s">
        <v>70</v>
      </c>
      <c r="AI212" s="83">
        <v>0</v>
      </c>
      <c r="AJ212" s="72" t="s">
        <v>70</v>
      </c>
      <c r="AK212" s="70">
        <v>2.3860000000000001</v>
      </c>
      <c r="AL212" s="72" t="s">
        <v>70</v>
      </c>
      <c r="AM212" s="70">
        <v>5.4390000000000001</v>
      </c>
      <c r="AN212" s="72" t="s">
        <v>70</v>
      </c>
      <c r="AO212" s="70">
        <v>23.463999999999999</v>
      </c>
      <c r="AP212" s="72" t="s">
        <v>70</v>
      </c>
      <c r="AQ212" s="70">
        <v>12.131</v>
      </c>
      <c r="AR212" s="72" t="s">
        <v>70</v>
      </c>
      <c r="AS212" s="70">
        <v>1.738</v>
      </c>
      <c r="AT212" s="72" t="s">
        <v>70</v>
      </c>
      <c r="AU212" s="70">
        <v>2.3069999999999999</v>
      </c>
      <c r="AV212" s="72" t="s">
        <v>70</v>
      </c>
      <c r="AW212" s="70">
        <v>514.774</v>
      </c>
      <c r="AX212" s="72" t="s">
        <v>70</v>
      </c>
      <c r="AY212" s="70">
        <v>101.682</v>
      </c>
      <c r="AZ212" s="72" t="s">
        <v>72</v>
      </c>
      <c r="BA212" s="70">
        <v>99.391000000000005</v>
      </c>
      <c r="BB212" s="72" t="s">
        <v>72</v>
      </c>
      <c r="BC212" s="70">
        <v>90.313000000000002</v>
      </c>
      <c r="BD212" s="72" t="s">
        <v>72</v>
      </c>
      <c r="BE212" s="70">
        <v>26.344000000000001</v>
      </c>
      <c r="BF212" s="72" t="s">
        <v>72</v>
      </c>
      <c r="BG212" s="70">
        <v>9.0830000000000002</v>
      </c>
      <c r="BH212" s="72" t="s">
        <v>72</v>
      </c>
      <c r="BI212" s="70">
        <v>13.301</v>
      </c>
      <c r="BJ212" s="72" t="s">
        <v>70</v>
      </c>
      <c r="BK212" s="70">
        <v>3.3460000000000001</v>
      </c>
      <c r="BL212" s="72" t="s">
        <v>70</v>
      </c>
      <c r="BM212" s="70">
        <v>4.3680000000000003</v>
      </c>
      <c r="BN212" s="72" t="s">
        <v>70</v>
      </c>
      <c r="BO212" s="83">
        <v>0</v>
      </c>
      <c r="BP212" s="72" t="s">
        <v>70</v>
      </c>
      <c r="BQ212" s="70">
        <v>1156.2760000000001</v>
      </c>
      <c r="BR212" s="72" t="s">
        <v>70</v>
      </c>
      <c r="BS212" s="70">
        <v>60.631999999999998</v>
      </c>
      <c r="BT212" s="72" t="s">
        <v>70</v>
      </c>
      <c r="BU212" s="70">
        <v>137.28200000000001</v>
      </c>
      <c r="BV212" s="72" t="s">
        <v>72</v>
      </c>
      <c r="BW212" s="70">
        <v>70.653000000000006</v>
      </c>
      <c r="BX212" s="72" t="s">
        <v>72</v>
      </c>
      <c r="BY212" s="70">
        <v>27.719000000000001</v>
      </c>
      <c r="BZ212" s="72" t="s">
        <v>72</v>
      </c>
    </row>
    <row r="213" spans="1:78" s="25" customFormat="1" ht="17.25" customHeight="1" x14ac:dyDescent="0.25">
      <c r="A213" s="25">
        <v>2023</v>
      </c>
      <c r="B213" s="25" t="s">
        <v>68</v>
      </c>
      <c r="C213" s="25">
        <v>212</v>
      </c>
      <c r="D213" s="26" t="s">
        <v>281</v>
      </c>
      <c r="E213" s="70">
        <v>1.08</v>
      </c>
      <c r="F213" s="72" t="s">
        <v>70</v>
      </c>
      <c r="G213" s="70">
        <v>4.1180000000000003</v>
      </c>
      <c r="H213" s="72" t="s">
        <v>70</v>
      </c>
      <c r="I213" s="70">
        <v>4.0430000000000001</v>
      </c>
      <c r="J213" s="72" t="s">
        <v>70</v>
      </c>
      <c r="K213" s="70">
        <v>12.435</v>
      </c>
      <c r="L213" s="72" t="s">
        <v>70</v>
      </c>
      <c r="M213" s="70">
        <v>73.025999999999996</v>
      </c>
      <c r="N213" s="72" t="s">
        <v>70</v>
      </c>
      <c r="O213" s="70">
        <v>55.798999999999999</v>
      </c>
      <c r="P213" s="72" t="s">
        <v>70</v>
      </c>
      <c r="Q213" s="70">
        <v>30.934999999999999</v>
      </c>
      <c r="R213" s="72" t="s">
        <v>70</v>
      </c>
      <c r="S213" s="70">
        <v>1.353</v>
      </c>
      <c r="T213" s="72" t="s">
        <v>72</v>
      </c>
      <c r="U213" s="70">
        <v>6.944</v>
      </c>
      <c r="V213" s="72" t="s">
        <v>70</v>
      </c>
      <c r="W213" s="70">
        <v>97.668999999999997</v>
      </c>
      <c r="X213" s="72" t="s">
        <v>70</v>
      </c>
      <c r="Y213" s="70">
        <v>51.2</v>
      </c>
      <c r="Z213" s="72" t="s">
        <v>70</v>
      </c>
      <c r="AA213" s="70">
        <v>70.724999999999994</v>
      </c>
      <c r="AB213" s="72" t="s">
        <v>70</v>
      </c>
      <c r="AC213" s="70">
        <v>76.244</v>
      </c>
      <c r="AD213" s="72" t="s">
        <v>70</v>
      </c>
      <c r="AE213" s="70">
        <v>82.335999999999999</v>
      </c>
      <c r="AF213" s="72" t="s">
        <v>70</v>
      </c>
      <c r="AG213" s="70">
        <v>17.585000000000001</v>
      </c>
      <c r="AH213" s="72" t="s">
        <v>70</v>
      </c>
      <c r="AI213" s="83">
        <v>0</v>
      </c>
      <c r="AJ213" s="72" t="s">
        <v>70</v>
      </c>
      <c r="AK213" s="70">
        <v>1.87</v>
      </c>
      <c r="AL213" s="72" t="s">
        <v>70</v>
      </c>
      <c r="AM213" s="70">
        <v>6.9630000000000001</v>
      </c>
      <c r="AN213" s="72" t="s">
        <v>70</v>
      </c>
      <c r="AO213" s="70">
        <v>25.213999999999999</v>
      </c>
      <c r="AP213" s="72" t="s">
        <v>70</v>
      </c>
      <c r="AQ213" s="70">
        <v>13.193</v>
      </c>
      <c r="AR213" s="72" t="s">
        <v>70</v>
      </c>
      <c r="AS213" s="70">
        <v>1.2689999999999999</v>
      </c>
      <c r="AT213" s="72" t="s">
        <v>70</v>
      </c>
      <c r="AU213" s="70">
        <v>4.0890000000000004</v>
      </c>
      <c r="AV213" s="72" t="s">
        <v>70</v>
      </c>
      <c r="AW213" s="70">
        <v>599.99699999999996</v>
      </c>
      <c r="AX213" s="72" t="s">
        <v>72</v>
      </c>
      <c r="AY213" s="70">
        <v>89.894999999999996</v>
      </c>
      <c r="AZ213" s="72" t="s">
        <v>72</v>
      </c>
      <c r="BA213" s="70">
        <v>84.375</v>
      </c>
      <c r="BB213" s="72" t="s">
        <v>72</v>
      </c>
      <c r="BC213" s="70">
        <v>126.46299999999999</v>
      </c>
      <c r="BD213" s="72" t="s">
        <v>72</v>
      </c>
      <c r="BE213" s="70">
        <v>13.026999999999999</v>
      </c>
      <c r="BF213" s="72" t="s">
        <v>70</v>
      </c>
      <c r="BG213" s="70">
        <v>6.42</v>
      </c>
      <c r="BH213" s="72" t="s">
        <v>72</v>
      </c>
      <c r="BI213" s="70">
        <v>15.981999999999999</v>
      </c>
      <c r="BJ213" s="72" t="s">
        <v>70</v>
      </c>
      <c r="BK213" s="70">
        <v>2.4049999999999998</v>
      </c>
      <c r="BL213" s="72" t="s">
        <v>72</v>
      </c>
      <c r="BM213" s="70">
        <v>2.831</v>
      </c>
      <c r="BN213" s="72" t="s">
        <v>70</v>
      </c>
      <c r="BO213" s="83">
        <v>0</v>
      </c>
      <c r="BP213" s="72" t="s">
        <v>70</v>
      </c>
      <c r="BQ213" s="70">
        <v>1077.2180000000001</v>
      </c>
      <c r="BR213" s="72" t="s">
        <v>70</v>
      </c>
      <c r="BS213" s="70">
        <v>68.438999999999993</v>
      </c>
      <c r="BT213" s="72" t="s">
        <v>70</v>
      </c>
      <c r="BU213" s="70">
        <v>136.25399999999999</v>
      </c>
      <c r="BV213" s="72" t="s">
        <v>72</v>
      </c>
      <c r="BW213" s="70">
        <v>39.746000000000002</v>
      </c>
      <c r="BX213" s="72" t="s">
        <v>72</v>
      </c>
      <c r="BY213" s="70">
        <v>7.2069999999999999</v>
      </c>
      <c r="BZ213" s="72" t="s">
        <v>70</v>
      </c>
    </row>
    <row r="214" spans="1:78" s="25" customFormat="1" ht="17.25" customHeight="1" x14ac:dyDescent="0.25">
      <c r="A214" s="25">
        <v>2023</v>
      </c>
      <c r="B214" s="25" t="s">
        <v>68</v>
      </c>
      <c r="C214" s="25">
        <v>213</v>
      </c>
      <c r="D214" s="26" t="s">
        <v>282</v>
      </c>
      <c r="E214" s="70">
        <v>1.05</v>
      </c>
      <c r="F214" s="72" t="s">
        <v>70</v>
      </c>
      <c r="G214" s="70">
        <v>6.1559999999999997</v>
      </c>
      <c r="H214" s="72" t="s">
        <v>70</v>
      </c>
      <c r="I214" s="70">
        <v>5.1710000000000003</v>
      </c>
      <c r="J214" s="72" t="s">
        <v>70</v>
      </c>
      <c r="K214" s="70">
        <v>11.951000000000001</v>
      </c>
      <c r="L214" s="72" t="s">
        <v>70</v>
      </c>
      <c r="M214" s="70">
        <v>68.317999999999998</v>
      </c>
      <c r="N214" s="72" t="s">
        <v>70</v>
      </c>
      <c r="O214" s="70">
        <v>50.332999999999998</v>
      </c>
      <c r="P214" s="72" t="s">
        <v>70</v>
      </c>
      <c r="Q214" s="70">
        <v>26.099</v>
      </c>
      <c r="R214" s="72" t="s">
        <v>70</v>
      </c>
      <c r="S214" s="70">
        <v>0.441</v>
      </c>
      <c r="T214" s="72" t="s">
        <v>70</v>
      </c>
      <c r="U214" s="70">
        <v>11.111000000000001</v>
      </c>
      <c r="V214" s="72" t="s">
        <v>70</v>
      </c>
      <c r="W214" s="70">
        <v>97.100999999999999</v>
      </c>
      <c r="X214" s="72" t="s">
        <v>70</v>
      </c>
      <c r="Y214" s="70">
        <v>49.081000000000003</v>
      </c>
      <c r="Z214" s="72" t="s">
        <v>70</v>
      </c>
      <c r="AA214" s="70">
        <v>57.671999999999997</v>
      </c>
      <c r="AB214" s="72" t="s">
        <v>70</v>
      </c>
      <c r="AC214" s="70">
        <v>68.656999999999996</v>
      </c>
      <c r="AD214" s="72" t="s">
        <v>70</v>
      </c>
      <c r="AE214" s="70">
        <v>73.972999999999999</v>
      </c>
      <c r="AF214" s="72" t="s">
        <v>70</v>
      </c>
      <c r="AG214" s="70">
        <v>24.66</v>
      </c>
      <c r="AH214" s="72" t="s">
        <v>70</v>
      </c>
      <c r="AI214" s="70">
        <v>0.41799999999999998</v>
      </c>
      <c r="AJ214" s="72" t="s">
        <v>72</v>
      </c>
      <c r="AK214" s="70">
        <v>1.113</v>
      </c>
      <c r="AL214" s="72" t="s">
        <v>70</v>
      </c>
      <c r="AM214" s="70">
        <v>4.5270000000000001</v>
      </c>
      <c r="AN214" s="72" t="s">
        <v>70</v>
      </c>
      <c r="AO214" s="70">
        <v>20.062999999999999</v>
      </c>
      <c r="AP214" s="72" t="s">
        <v>70</v>
      </c>
      <c r="AQ214" s="70">
        <v>10.458</v>
      </c>
      <c r="AR214" s="72" t="s">
        <v>70</v>
      </c>
      <c r="AS214" s="70">
        <v>2.5489999999999999</v>
      </c>
      <c r="AT214" s="72" t="s">
        <v>70</v>
      </c>
      <c r="AU214" s="70">
        <v>1.68</v>
      </c>
      <c r="AV214" s="72" t="s">
        <v>70</v>
      </c>
      <c r="AW214" s="70">
        <v>504.77499999999998</v>
      </c>
      <c r="AX214" s="72" t="s">
        <v>70</v>
      </c>
      <c r="AY214" s="70">
        <v>52.55</v>
      </c>
      <c r="AZ214" s="72" t="s">
        <v>72</v>
      </c>
      <c r="BA214" s="70">
        <v>89.049000000000007</v>
      </c>
      <c r="BB214" s="72" t="s">
        <v>72</v>
      </c>
      <c r="BC214" s="70">
        <v>114.14400000000001</v>
      </c>
      <c r="BD214" s="72" t="s">
        <v>72</v>
      </c>
      <c r="BE214" s="70">
        <v>2.87</v>
      </c>
      <c r="BF214" s="72" t="s">
        <v>70</v>
      </c>
      <c r="BG214" s="70">
        <v>5.6040000000000001</v>
      </c>
      <c r="BH214" s="72" t="s">
        <v>72</v>
      </c>
      <c r="BI214" s="70">
        <v>13.659000000000001</v>
      </c>
      <c r="BJ214" s="72" t="s">
        <v>70</v>
      </c>
      <c r="BK214" s="70">
        <v>1.2250000000000001</v>
      </c>
      <c r="BL214" s="72" t="s">
        <v>70</v>
      </c>
      <c r="BM214" s="70">
        <v>7.1070000000000002</v>
      </c>
      <c r="BN214" s="72" t="s">
        <v>70</v>
      </c>
      <c r="BO214" s="83">
        <v>0</v>
      </c>
      <c r="BP214" s="72" t="s">
        <v>70</v>
      </c>
      <c r="BQ214" s="70">
        <v>835.529</v>
      </c>
      <c r="BR214" s="72" t="s">
        <v>70</v>
      </c>
      <c r="BS214" s="70">
        <v>54.802</v>
      </c>
      <c r="BT214" s="72" t="s">
        <v>70</v>
      </c>
      <c r="BU214" s="70">
        <v>166.29900000000001</v>
      </c>
      <c r="BV214" s="72" t="s">
        <v>70</v>
      </c>
      <c r="BW214" s="70">
        <v>62.927</v>
      </c>
      <c r="BX214" s="72" t="s">
        <v>72</v>
      </c>
      <c r="BY214" s="70">
        <v>15.066000000000001</v>
      </c>
      <c r="BZ214" s="72" t="s">
        <v>70</v>
      </c>
    </row>
    <row r="215" spans="1:78" s="25" customFormat="1" ht="17.25" customHeight="1" x14ac:dyDescent="0.25">
      <c r="A215" s="25">
        <v>2023</v>
      </c>
      <c r="B215" s="25" t="s">
        <v>283</v>
      </c>
      <c r="C215" s="25">
        <v>1</v>
      </c>
      <c r="D215" s="26" t="s">
        <v>69</v>
      </c>
      <c r="E215" s="70" t="s">
        <v>525</v>
      </c>
      <c r="F215" s="72"/>
      <c r="G215" s="70">
        <v>3.137</v>
      </c>
      <c r="H215" s="72"/>
      <c r="I215" s="70">
        <v>5.6150000000000002</v>
      </c>
      <c r="J215" s="72"/>
      <c r="K215" s="70">
        <v>13.026</v>
      </c>
      <c r="L215" s="72"/>
      <c r="M215" s="70">
        <v>70.716999999999999</v>
      </c>
      <c r="N215" s="72"/>
      <c r="O215" s="70">
        <v>46.795000000000002</v>
      </c>
      <c r="P215" s="72"/>
      <c r="Q215" s="70">
        <v>28.462</v>
      </c>
      <c r="R215" s="72"/>
      <c r="S215" s="70">
        <v>1.167</v>
      </c>
      <c r="T215" s="72"/>
      <c r="U215" s="70">
        <v>9.8160000000000007</v>
      </c>
      <c r="V215" s="72"/>
      <c r="W215" s="70">
        <v>97.712999999999994</v>
      </c>
      <c r="X215" s="72"/>
      <c r="Y215" s="70">
        <v>61.457000000000001</v>
      </c>
      <c r="Z215" s="72"/>
      <c r="AA215" s="70">
        <v>66.316000000000003</v>
      </c>
      <c r="AB215" s="72"/>
      <c r="AC215" s="70">
        <v>78.721999999999994</v>
      </c>
      <c r="AD215" s="72"/>
      <c r="AE215" s="70">
        <v>81.713999999999999</v>
      </c>
      <c r="AF215" s="72"/>
      <c r="AG215" s="70">
        <v>16.902000000000001</v>
      </c>
      <c r="AH215" s="72"/>
      <c r="AI215" s="70">
        <v>0.45</v>
      </c>
      <c r="AJ215" s="72"/>
      <c r="AK215" s="70">
        <v>1.623</v>
      </c>
      <c r="AL215" s="72"/>
      <c r="AM215" s="70">
        <v>4.875</v>
      </c>
      <c r="AN215" s="72"/>
      <c r="AO215" s="70">
        <v>23.035</v>
      </c>
      <c r="AP215" s="72"/>
      <c r="AQ215" s="70">
        <v>11.696999999999999</v>
      </c>
      <c r="AR215" s="72"/>
      <c r="AS215" s="70">
        <v>2.1139999999999999</v>
      </c>
      <c r="AT215" s="72"/>
      <c r="AU215" s="70">
        <v>3.117</v>
      </c>
      <c r="AV215" s="72"/>
      <c r="AW215" s="70">
        <v>501.28899999999999</v>
      </c>
      <c r="AX215" s="72"/>
      <c r="AY215" s="70">
        <v>53.719000000000001</v>
      </c>
      <c r="AZ215" s="72"/>
      <c r="BA215" s="70">
        <v>52.235999999999997</v>
      </c>
      <c r="BB215" s="72"/>
      <c r="BC215" s="70">
        <v>129.55000000000001</v>
      </c>
      <c r="BD215" s="72"/>
      <c r="BE215" s="70">
        <v>15.523</v>
      </c>
      <c r="BF215" s="72"/>
      <c r="BG215" s="70">
        <v>8.7720000000000002</v>
      </c>
      <c r="BH215" s="72"/>
      <c r="BI215" s="70">
        <v>14.629</v>
      </c>
      <c r="BJ215" s="72"/>
      <c r="BK215" s="70">
        <v>3.7930000000000001</v>
      </c>
      <c r="BL215" s="72"/>
      <c r="BM215" s="70">
        <v>3.278</v>
      </c>
      <c r="BN215" s="72"/>
      <c r="BO215" s="70">
        <v>3.2909999999999999</v>
      </c>
      <c r="BP215" s="72"/>
      <c r="BQ215" s="70">
        <v>908.18799999999999</v>
      </c>
      <c r="BR215" s="72"/>
      <c r="BS215" s="70">
        <v>63.793999999999997</v>
      </c>
      <c r="BT215" s="72"/>
      <c r="BU215" s="70">
        <v>140.06</v>
      </c>
      <c r="BV215" s="72"/>
      <c r="BW215" s="70">
        <v>32.801000000000002</v>
      </c>
      <c r="BX215" s="72"/>
      <c r="BY215" s="70">
        <v>13.534000000000001</v>
      </c>
      <c r="BZ215" s="72"/>
    </row>
    <row r="216" spans="1:78" s="25" customFormat="1" ht="17.25" customHeight="1" x14ac:dyDescent="0.25">
      <c r="A216" s="25">
        <v>2023</v>
      </c>
      <c r="B216" s="25" t="s">
        <v>283</v>
      </c>
      <c r="C216" s="25">
        <v>2</v>
      </c>
      <c r="D216" s="26" t="s">
        <v>79</v>
      </c>
      <c r="E216" s="70" t="s">
        <v>525</v>
      </c>
      <c r="F216" s="72"/>
      <c r="G216" s="70">
        <v>-1.6839999999999999</v>
      </c>
      <c r="H216" s="72"/>
      <c r="I216" s="70">
        <v>6.0049999999999999</v>
      </c>
      <c r="J216" s="72"/>
      <c r="K216" s="70">
        <v>11.912000000000001</v>
      </c>
      <c r="L216" s="72"/>
      <c r="M216" s="70">
        <v>65.897000000000006</v>
      </c>
      <c r="N216" s="72"/>
      <c r="O216" s="70">
        <v>42.707999999999998</v>
      </c>
      <c r="P216" s="72"/>
      <c r="Q216" s="70">
        <v>32.207000000000001</v>
      </c>
      <c r="R216" s="72"/>
      <c r="S216" s="70">
        <v>1.048</v>
      </c>
      <c r="T216" s="72"/>
      <c r="U216" s="70">
        <v>12.763</v>
      </c>
      <c r="V216" s="72"/>
      <c r="W216" s="70">
        <v>97.316000000000003</v>
      </c>
      <c r="X216" s="72"/>
      <c r="Y216" s="70">
        <v>53.244</v>
      </c>
      <c r="Z216" s="72"/>
      <c r="AA216" s="70">
        <v>58.058999999999997</v>
      </c>
      <c r="AB216" s="72"/>
      <c r="AC216" s="70">
        <v>70.158000000000001</v>
      </c>
      <c r="AD216" s="72"/>
      <c r="AE216" s="70">
        <v>80.367000000000004</v>
      </c>
      <c r="AF216" s="72"/>
      <c r="AG216" s="70">
        <v>22.597999999999999</v>
      </c>
      <c r="AH216" s="72"/>
      <c r="AI216" s="70">
        <v>0.53500000000000003</v>
      </c>
      <c r="AJ216" s="72"/>
      <c r="AK216" s="70">
        <v>1.1870000000000001</v>
      </c>
      <c r="AL216" s="72"/>
      <c r="AM216" s="70">
        <v>5.8780000000000001</v>
      </c>
      <c r="AN216" s="72"/>
      <c r="AO216" s="70">
        <v>24.843</v>
      </c>
      <c r="AP216" s="72"/>
      <c r="AQ216" s="70">
        <v>13.254</v>
      </c>
      <c r="AR216" s="72"/>
      <c r="AS216" s="70">
        <v>3.2519999999999998</v>
      </c>
      <c r="AT216" s="72"/>
      <c r="AU216" s="70">
        <v>2.6040000000000001</v>
      </c>
      <c r="AV216" s="72"/>
      <c r="AW216" s="70">
        <v>531.40700000000004</v>
      </c>
      <c r="AX216" s="72"/>
      <c r="AY216" s="70">
        <v>50.503999999999998</v>
      </c>
      <c r="AZ216" s="72"/>
      <c r="BA216" s="70">
        <v>59.798999999999999</v>
      </c>
      <c r="BB216" s="72"/>
      <c r="BC216" s="70">
        <v>124.92400000000001</v>
      </c>
      <c r="BD216" s="72"/>
      <c r="BE216" s="70">
        <v>22.603000000000002</v>
      </c>
      <c r="BF216" s="72"/>
      <c r="BG216" s="70">
        <v>9.3650000000000002</v>
      </c>
      <c r="BH216" s="72"/>
      <c r="BI216" s="70">
        <v>14.03</v>
      </c>
      <c r="BJ216" s="72"/>
      <c r="BK216" s="70">
        <v>1.6659999999999999</v>
      </c>
      <c r="BL216" s="72"/>
      <c r="BM216" s="70">
        <v>5.2210000000000001</v>
      </c>
      <c r="BN216" s="72"/>
      <c r="BO216" s="70">
        <v>0.42199999999999999</v>
      </c>
      <c r="BP216" s="72"/>
      <c r="BQ216" s="70">
        <v>978.07500000000005</v>
      </c>
      <c r="BR216" s="72"/>
      <c r="BS216" s="70">
        <v>73.811999999999998</v>
      </c>
      <c r="BT216" s="72"/>
      <c r="BU216" s="70">
        <v>145.30500000000001</v>
      </c>
      <c r="BV216" s="72"/>
      <c r="BW216" s="70">
        <v>35.817</v>
      </c>
      <c r="BX216" s="72"/>
      <c r="BY216" s="70">
        <v>27.251999999999999</v>
      </c>
      <c r="BZ216" s="72"/>
    </row>
    <row r="217" spans="1:78" s="25" customFormat="1" ht="17.25" customHeight="1" x14ac:dyDescent="0.25">
      <c r="A217" s="25">
        <v>2023</v>
      </c>
      <c r="B217" s="25" t="s">
        <v>283</v>
      </c>
      <c r="C217" s="25">
        <v>3</v>
      </c>
      <c r="D217" s="26" t="s">
        <v>81</v>
      </c>
      <c r="E217" s="70" t="s">
        <v>525</v>
      </c>
      <c r="F217" s="72"/>
      <c r="G217" s="70">
        <v>-5.3230000000000004</v>
      </c>
      <c r="H217" s="72"/>
      <c r="I217" s="70">
        <v>5.6849999999999996</v>
      </c>
      <c r="J217" s="72"/>
      <c r="K217" s="70">
        <v>12.71</v>
      </c>
      <c r="L217" s="72"/>
      <c r="M217" s="70">
        <v>68.058999999999997</v>
      </c>
      <c r="N217" s="72"/>
      <c r="O217" s="70">
        <v>43.706000000000003</v>
      </c>
      <c r="P217" s="72"/>
      <c r="Q217" s="70">
        <v>28.013000000000002</v>
      </c>
      <c r="R217" s="72"/>
      <c r="S217" s="70">
        <v>1.3089999999999999</v>
      </c>
      <c r="T217" s="72"/>
      <c r="U217" s="70">
        <v>7.1749999999999998</v>
      </c>
      <c r="V217" s="72"/>
      <c r="W217" s="70">
        <v>96.893000000000001</v>
      </c>
      <c r="X217" s="72"/>
      <c r="Y217" s="70">
        <v>44.539000000000001</v>
      </c>
      <c r="Z217" s="72"/>
      <c r="AA217" s="70">
        <v>61.408999999999999</v>
      </c>
      <c r="AB217" s="72"/>
      <c r="AC217" s="70">
        <v>72.433000000000007</v>
      </c>
      <c r="AD217" s="72"/>
      <c r="AE217" s="70">
        <v>78.760000000000005</v>
      </c>
      <c r="AF217" s="72"/>
      <c r="AG217" s="70">
        <v>18.515999999999998</v>
      </c>
      <c r="AH217" s="72"/>
      <c r="AI217" s="70">
        <v>0.435</v>
      </c>
      <c r="AJ217" s="72"/>
      <c r="AK217" s="70">
        <v>1.276</v>
      </c>
      <c r="AL217" s="72"/>
      <c r="AM217" s="70">
        <v>5.7960000000000003</v>
      </c>
      <c r="AN217" s="72"/>
      <c r="AO217" s="70">
        <v>22.413</v>
      </c>
      <c r="AP217" s="72"/>
      <c r="AQ217" s="70">
        <v>12.539</v>
      </c>
      <c r="AR217" s="72"/>
      <c r="AS217" s="70">
        <v>2.6960000000000002</v>
      </c>
      <c r="AT217" s="72"/>
      <c r="AU217" s="70">
        <v>2.7010000000000001</v>
      </c>
      <c r="AV217" s="72"/>
      <c r="AW217" s="70">
        <v>497.48</v>
      </c>
      <c r="AX217" s="72"/>
      <c r="AY217" s="70">
        <v>65.31</v>
      </c>
      <c r="AZ217" s="72"/>
      <c r="BA217" s="70">
        <v>64.603999999999999</v>
      </c>
      <c r="BB217" s="72"/>
      <c r="BC217" s="70">
        <v>114.221</v>
      </c>
      <c r="BD217" s="72"/>
      <c r="BE217" s="70">
        <v>27.577000000000002</v>
      </c>
      <c r="BF217" s="72"/>
      <c r="BG217" s="70">
        <v>6.1379999999999999</v>
      </c>
      <c r="BH217" s="72"/>
      <c r="BI217" s="70">
        <v>15.302</v>
      </c>
      <c r="BJ217" s="72"/>
      <c r="BK217" s="70">
        <v>2.7629999999999999</v>
      </c>
      <c r="BL217" s="72"/>
      <c r="BM217" s="70">
        <v>9.6029999999999998</v>
      </c>
      <c r="BN217" s="72"/>
      <c r="BO217" s="70">
        <v>4.226</v>
      </c>
      <c r="BP217" s="72"/>
      <c r="BQ217" s="70">
        <v>992.16399999999999</v>
      </c>
      <c r="BR217" s="72"/>
      <c r="BS217" s="70">
        <v>81.97</v>
      </c>
      <c r="BT217" s="72"/>
      <c r="BU217" s="70">
        <v>153.197</v>
      </c>
      <c r="BV217" s="72"/>
      <c r="BW217" s="70">
        <v>33.761000000000003</v>
      </c>
      <c r="BX217" s="72"/>
      <c r="BY217" s="70">
        <v>21.207000000000001</v>
      </c>
      <c r="BZ217" s="72"/>
    </row>
    <row r="218" spans="1:78" s="25" customFormat="1" ht="17.25" customHeight="1" x14ac:dyDescent="0.25">
      <c r="A218" s="25">
        <v>2023</v>
      </c>
      <c r="B218" s="25" t="s">
        <v>283</v>
      </c>
      <c r="C218" s="25">
        <v>4</v>
      </c>
      <c r="D218" s="26" t="s">
        <v>83</v>
      </c>
      <c r="E218" s="70" t="s">
        <v>525</v>
      </c>
      <c r="F218" s="72"/>
      <c r="G218" s="70">
        <v>-4.3579999999999997</v>
      </c>
      <c r="H218" s="72"/>
      <c r="I218" s="70">
        <v>6.766</v>
      </c>
      <c r="J218" s="72"/>
      <c r="K218" s="70">
        <v>12.042</v>
      </c>
      <c r="L218" s="72"/>
      <c r="M218" s="70">
        <v>71.254999999999995</v>
      </c>
      <c r="N218" s="72"/>
      <c r="O218" s="70">
        <v>39.222000000000001</v>
      </c>
      <c r="P218" s="72"/>
      <c r="Q218" s="70">
        <v>29.353999999999999</v>
      </c>
      <c r="R218" s="72"/>
      <c r="S218" s="70">
        <v>1.3240000000000001</v>
      </c>
      <c r="T218" s="72"/>
      <c r="U218" s="70">
        <v>9.4809999999999999</v>
      </c>
      <c r="V218" s="72"/>
      <c r="W218" s="70">
        <v>95.397000000000006</v>
      </c>
      <c r="X218" s="72"/>
      <c r="Y218" s="70">
        <v>48.411000000000001</v>
      </c>
      <c r="Z218" s="72"/>
      <c r="AA218" s="70">
        <v>65.566999999999993</v>
      </c>
      <c r="AB218" s="72"/>
      <c r="AC218" s="70">
        <v>74.034000000000006</v>
      </c>
      <c r="AD218" s="72"/>
      <c r="AE218" s="70">
        <v>74.709000000000003</v>
      </c>
      <c r="AF218" s="72"/>
      <c r="AG218" s="70">
        <v>21.494</v>
      </c>
      <c r="AH218" s="72"/>
      <c r="AI218" s="70">
        <v>0.16500000000000001</v>
      </c>
      <c r="AJ218" s="72"/>
      <c r="AK218" s="70">
        <v>1.6220000000000001</v>
      </c>
      <c r="AL218" s="72"/>
      <c r="AM218" s="70">
        <v>5.6669999999999998</v>
      </c>
      <c r="AN218" s="72"/>
      <c r="AO218" s="70">
        <v>20.280999999999999</v>
      </c>
      <c r="AP218" s="72"/>
      <c r="AQ218" s="70">
        <v>10.606</v>
      </c>
      <c r="AR218" s="72"/>
      <c r="AS218" s="70">
        <v>0.84199999999999997</v>
      </c>
      <c r="AT218" s="72"/>
      <c r="AU218" s="70">
        <v>1.7</v>
      </c>
      <c r="AV218" s="72"/>
      <c r="AW218" s="70">
        <v>590.37300000000005</v>
      </c>
      <c r="AX218" s="72"/>
      <c r="AY218" s="70">
        <v>61.195999999999998</v>
      </c>
      <c r="AZ218" s="72"/>
      <c r="BA218" s="70">
        <v>79.710999999999999</v>
      </c>
      <c r="BB218" s="72"/>
      <c r="BC218" s="70">
        <v>102.53100000000001</v>
      </c>
      <c r="BD218" s="72"/>
      <c r="BE218" s="70">
        <v>14.542999999999999</v>
      </c>
      <c r="BF218" s="72"/>
      <c r="BG218" s="70">
        <v>5.5830000000000002</v>
      </c>
      <c r="BH218" s="72"/>
      <c r="BI218" s="70">
        <v>14.496</v>
      </c>
      <c r="BJ218" s="72"/>
      <c r="BK218" s="70">
        <v>1.619</v>
      </c>
      <c r="BL218" s="72"/>
      <c r="BM218" s="70">
        <v>4.9480000000000004</v>
      </c>
      <c r="BN218" s="72"/>
      <c r="BO218" s="70">
        <v>35.988</v>
      </c>
      <c r="BP218" s="72"/>
      <c r="BQ218" s="70">
        <v>852.52300000000002</v>
      </c>
      <c r="BR218" s="72"/>
      <c r="BS218" s="70">
        <v>62.417999999999999</v>
      </c>
      <c r="BT218" s="72"/>
      <c r="BU218" s="70">
        <v>130.81200000000001</v>
      </c>
      <c r="BV218" s="72"/>
      <c r="BW218" s="70">
        <v>34.228000000000002</v>
      </c>
      <c r="BX218" s="72"/>
      <c r="BY218" s="70">
        <v>14.391</v>
      </c>
      <c r="BZ218" s="72"/>
    </row>
    <row r="219" spans="1:78" s="25" customFormat="1" ht="17.25" customHeight="1" x14ac:dyDescent="0.25">
      <c r="A219" s="25">
        <v>2023</v>
      </c>
      <c r="B219" s="25" t="s">
        <v>283</v>
      </c>
      <c r="C219" s="25">
        <v>5</v>
      </c>
      <c r="D219" s="26" t="s">
        <v>87</v>
      </c>
      <c r="E219" s="70" t="s">
        <v>525</v>
      </c>
      <c r="F219" s="72"/>
      <c r="G219" s="70">
        <v>-2.91</v>
      </c>
      <c r="H219" s="72"/>
      <c r="I219" s="70">
        <v>5.6550000000000002</v>
      </c>
      <c r="J219" s="72"/>
      <c r="K219" s="70">
        <v>17.474</v>
      </c>
      <c r="L219" s="72"/>
      <c r="M219" s="70">
        <v>66.584999999999994</v>
      </c>
      <c r="N219" s="72"/>
      <c r="O219" s="70">
        <v>42.046999999999997</v>
      </c>
      <c r="P219" s="72"/>
      <c r="Q219" s="70">
        <v>33.378999999999998</v>
      </c>
      <c r="R219" s="72"/>
      <c r="S219" s="70">
        <v>1.208</v>
      </c>
      <c r="T219" s="72"/>
      <c r="U219" s="70">
        <v>11.734999999999999</v>
      </c>
      <c r="V219" s="72"/>
      <c r="W219" s="70">
        <v>95.215000000000003</v>
      </c>
      <c r="X219" s="72"/>
      <c r="Y219" s="70">
        <v>55.616</v>
      </c>
      <c r="Z219" s="72"/>
      <c r="AA219" s="70">
        <v>64.369</v>
      </c>
      <c r="AB219" s="72"/>
      <c r="AC219" s="70">
        <v>72.203000000000003</v>
      </c>
      <c r="AD219" s="72"/>
      <c r="AE219" s="70">
        <v>81.608999999999995</v>
      </c>
      <c r="AF219" s="72"/>
      <c r="AG219" s="70">
        <v>19.611000000000001</v>
      </c>
      <c r="AH219" s="72"/>
      <c r="AI219" s="70">
        <v>0.40300000000000002</v>
      </c>
      <c r="AJ219" s="72"/>
      <c r="AK219" s="70">
        <v>1.734</v>
      </c>
      <c r="AL219" s="72"/>
      <c r="AM219" s="70">
        <v>5.6260000000000003</v>
      </c>
      <c r="AN219" s="72"/>
      <c r="AO219" s="70">
        <v>24.846</v>
      </c>
      <c r="AP219" s="72"/>
      <c r="AQ219" s="70">
        <v>12.324</v>
      </c>
      <c r="AR219" s="72"/>
      <c r="AS219" s="70">
        <v>2.2639999999999998</v>
      </c>
      <c r="AT219" s="72"/>
      <c r="AU219" s="70">
        <v>2.585</v>
      </c>
      <c r="AV219" s="72"/>
      <c r="AW219" s="70">
        <v>530.89499999999998</v>
      </c>
      <c r="AX219" s="72"/>
      <c r="AY219" s="70">
        <v>67.131</v>
      </c>
      <c r="AZ219" s="72"/>
      <c r="BA219" s="70">
        <v>74.834000000000003</v>
      </c>
      <c r="BB219" s="72"/>
      <c r="BC219" s="70">
        <v>143.05699999999999</v>
      </c>
      <c r="BD219" s="72"/>
      <c r="BE219" s="70">
        <v>18.27</v>
      </c>
      <c r="BF219" s="72"/>
      <c r="BG219" s="70">
        <v>6.8040000000000003</v>
      </c>
      <c r="BH219" s="72"/>
      <c r="BI219" s="70">
        <v>15.407</v>
      </c>
      <c r="BJ219" s="72"/>
      <c r="BK219" s="70">
        <v>1.415</v>
      </c>
      <c r="BL219" s="72"/>
      <c r="BM219" s="70">
        <v>2.5840000000000001</v>
      </c>
      <c r="BN219" s="72"/>
      <c r="BO219" s="70">
        <v>2.2250000000000001</v>
      </c>
      <c r="BP219" s="72"/>
      <c r="BQ219" s="70">
        <v>1048.2950000000001</v>
      </c>
      <c r="BR219" s="72"/>
      <c r="BS219" s="70">
        <v>78.796999999999997</v>
      </c>
      <c r="BT219" s="72"/>
      <c r="BU219" s="70">
        <v>140.25399999999999</v>
      </c>
      <c r="BV219" s="72"/>
      <c r="BW219" s="70">
        <v>37.281999999999996</v>
      </c>
      <c r="BX219" s="72"/>
      <c r="BY219" s="70">
        <v>15.238</v>
      </c>
      <c r="BZ219" s="72"/>
    </row>
    <row r="220" spans="1:78" s="25" customFormat="1" ht="17.25" customHeight="1" x14ac:dyDescent="0.25">
      <c r="A220" s="25">
        <v>2023</v>
      </c>
      <c r="B220" s="25" t="s">
        <v>283</v>
      </c>
      <c r="C220" s="25">
        <v>6</v>
      </c>
      <c r="D220" s="26" t="s">
        <v>93</v>
      </c>
      <c r="E220" s="70" t="s">
        <v>525</v>
      </c>
      <c r="F220" s="72"/>
      <c r="G220" s="70">
        <v>6.0880000000000001</v>
      </c>
      <c r="H220" s="72"/>
      <c r="I220" s="70">
        <v>4.9530000000000003</v>
      </c>
      <c r="J220" s="72"/>
      <c r="K220" s="70">
        <v>10.554</v>
      </c>
      <c r="L220" s="72"/>
      <c r="M220" s="70">
        <v>69.924000000000007</v>
      </c>
      <c r="N220" s="72"/>
      <c r="O220" s="70">
        <v>45.363</v>
      </c>
      <c r="P220" s="72"/>
      <c r="Q220" s="70">
        <v>24.591999999999999</v>
      </c>
      <c r="R220" s="72"/>
      <c r="S220" s="70">
        <v>1.581</v>
      </c>
      <c r="T220" s="72"/>
      <c r="U220" s="70">
        <v>9.1739999999999995</v>
      </c>
      <c r="V220" s="72"/>
      <c r="W220" s="70">
        <v>99.569000000000003</v>
      </c>
      <c r="X220" s="72"/>
      <c r="Y220" s="70">
        <v>49.195</v>
      </c>
      <c r="Z220" s="72"/>
      <c r="AA220" s="70">
        <v>67.435000000000002</v>
      </c>
      <c r="AB220" s="72"/>
      <c r="AC220" s="70">
        <v>69.963999999999999</v>
      </c>
      <c r="AD220" s="72"/>
      <c r="AE220" s="70">
        <v>80.751999999999995</v>
      </c>
      <c r="AF220" s="72"/>
      <c r="AG220" s="70">
        <v>17.123000000000001</v>
      </c>
      <c r="AH220" s="72"/>
      <c r="AI220" s="70">
        <v>0.434</v>
      </c>
      <c r="AJ220" s="72"/>
      <c r="AK220" s="70">
        <v>1.865</v>
      </c>
      <c r="AL220" s="72"/>
      <c r="AM220" s="70">
        <v>5.1070000000000002</v>
      </c>
      <c r="AN220" s="72"/>
      <c r="AO220" s="70">
        <v>21.795999999999999</v>
      </c>
      <c r="AP220" s="72"/>
      <c r="AQ220" s="70">
        <v>11.629</v>
      </c>
      <c r="AR220" s="72"/>
      <c r="AS220" s="70">
        <v>1.1599999999999999</v>
      </c>
      <c r="AT220" s="72"/>
      <c r="AU220" s="70">
        <v>1.7969999999999999</v>
      </c>
      <c r="AV220" s="72"/>
      <c r="AW220" s="70">
        <v>592.08799999999997</v>
      </c>
      <c r="AX220" s="72"/>
      <c r="AY220" s="70">
        <v>70.706999999999994</v>
      </c>
      <c r="AZ220" s="72"/>
      <c r="BA220" s="70">
        <v>68.599999999999994</v>
      </c>
      <c r="BB220" s="72"/>
      <c r="BC220" s="70">
        <v>139.072</v>
      </c>
      <c r="BD220" s="72"/>
      <c r="BE220" s="70">
        <v>20.763999999999999</v>
      </c>
      <c r="BF220" s="72"/>
      <c r="BG220" s="70">
        <v>5.9</v>
      </c>
      <c r="BH220" s="72"/>
      <c r="BI220" s="70">
        <v>12.898</v>
      </c>
      <c r="BJ220" s="72"/>
      <c r="BK220" s="70">
        <v>0.98299999999999998</v>
      </c>
      <c r="BL220" s="72"/>
      <c r="BM220" s="70">
        <v>6.6929999999999996</v>
      </c>
      <c r="BN220" s="72"/>
      <c r="BO220" s="70">
        <v>7.1210000000000004</v>
      </c>
      <c r="BP220" s="72"/>
      <c r="BQ220" s="70">
        <v>816.44399999999996</v>
      </c>
      <c r="BR220" s="72"/>
      <c r="BS220" s="70">
        <v>50.05</v>
      </c>
      <c r="BT220" s="72"/>
      <c r="BU220" s="70">
        <v>132.821</v>
      </c>
      <c r="BV220" s="72"/>
      <c r="BW220" s="70">
        <v>36.863999999999997</v>
      </c>
      <c r="BX220" s="72"/>
      <c r="BY220" s="70">
        <v>16.695</v>
      </c>
      <c r="BZ220" s="72"/>
    </row>
    <row r="221" spans="1:78" s="25" customFormat="1" ht="17.25" customHeight="1" x14ac:dyDescent="0.25">
      <c r="A221" s="25">
        <v>2023</v>
      </c>
      <c r="B221" s="25" t="s">
        <v>283</v>
      </c>
      <c r="C221" s="25">
        <v>7</v>
      </c>
      <c r="D221" s="26" t="s">
        <v>95</v>
      </c>
      <c r="E221" s="70" t="s">
        <v>525</v>
      </c>
      <c r="F221" s="72"/>
      <c r="G221" s="70">
        <v>4.633</v>
      </c>
      <c r="H221" s="72"/>
      <c r="I221" s="70">
        <v>6.4409999999999998</v>
      </c>
      <c r="J221" s="72"/>
      <c r="K221" s="70">
        <v>11.864000000000001</v>
      </c>
      <c r="L221" s="72"/>
      <c r="M221" s="70">
        <v>63.158000000000001</v>
      </c>
      <c r="N221" s="72"/>
      <c r="O221" s="70">
        <v>38.435000000000002</v>
      </c>
      <c r="P221" s="72"/>
      <c r="Q221" s="70">
        <v>33.186</v>
      </c>
      <c r="R221" s="72"/>
      <c r="S221" s="70">
        <v>1.2649999999999999</v>
      </c>
      <c r="T221" s="72"/>
      <c r="U221" s="70">
        <v>7.7320000000000002</v>
      </c>
      <c r="V221" s="72"/>
      <c r="W221" s="70">
        <v>97.399000000000001</v>
      </c>
      <c r="X221" s="72"/>
      <c r="Y221" s="70">
        <v>53.863999999999997</v>
      </c>
      <c r="Z221" s="72"/>
      <c r="AA221" s="70">
        <v>63.029000000000003</v>
      </c>
      <c r="AB221" s="72"/>
      <c r="AC221" s="70">
        <v>80.355999999999995</v>
      </c>
      <c r="AD221" s="72"/>
      <c r="AE221" s="70">
        <v>82.671999999999997</v>
      </c>
      <c r="AF221" s="72"/>
      <c r="AG221" s="70">
        <v>24.579000000000001</v>
      </c>
      <c r="AH221" s="72"/>
      <c r="AI221" s="70">
        <v>0.111</v>
      </c>
      <c r="AJ221" s="72"/>
      <c r="AK221" s="70">
        <v>1.613</v>
      </c>
      <c r="AL221" s="72"/>
      <c r="AM221" s="70">
        <v>5.31</v>
      </c>
      <c r="AN221" s="72"/>
      <c r="AO221" s="70">
        <v>21.998999999999999</v>
      </c>
      <c r="AP221" s="72"/>
      <c r="AQ221" s="70">
        <v>10.705</v>
      </c>
      <c r="AR221" s="72"/>
      <c r="AS221" s="70">
        <v>1.9650000000000001</v>
      </c>
      <c r="AT221" s="72"/>
      <c r="AU221" s="70">
        <v>3.0720000000000001</v>
      </c>
      <c r="AV221" s="72"/>
      <c r="AW221" s="70">
        <v>518.28700000000003</v>
      </c>
      <c r="AX221" s="72"/>
      <c r="AY221" s="70">
        <v>72.013000000000005</v>
      </c>
      <c r="AZ221" s="72"/>
      <c r="BA221" s="70">
        <v>51.494999999999997</v>
      </c>
      <c r="BB221" s="72"/>
      <c r="BC221" s="70">
        <v>117.303</v>
      </c>
      <c r="BD221" s="72"/>
      <c r="BE221" s="70">
        <v>31.408999999999999</v>
      </c>
      <c r="BF221" s="72"/>
      <c r="BG221" s="70">
        <v>5.3789999999999996</v>
      </c>
      <c r="BH221" s="72"/>
      <c r="BI221" s="70">
        <v>13.135999999999999</v>
      </c>
      <c r="BJ221" s="72"/>
      <c r="BK221" s="70">
        <v>1.105</v>
      </c>
      <c r="BL221" s="72"/>
      <c r="BM221" s="70">
        <v>7.0019999999999998</v>
      </c>
      <c r="BN221" s="72"/>
      <c r="BO221" s="70">
        <v>24.248999999999999</v>
      </c>
      <c r="BP221" s="72"/>
      <c r="BQ221" s="70">
        <v>934.58900000000006</v>
      </c>
      <c r="BR221" s="72"/>
      <c r="BS221" s="70">
        <v>85.27</v>
      </c>
      <c r="BT221" s="72"/>
      <c r="BU221" s="70">
        <v>139.52000000000001</v>
      </c>
      <c r="BV221" s="72"/>
      <c r="BW221" s="70">
        <v>20.684999999999999</v>
      </c>
      <c r="BX221" s="72"/>
      <c r="BY221" s="70">
        <v>27.798999999999999</v>
      </c>
      <c r="BZ221" s="72"/>
    </row>
    <row r="222" spans="1:78" s="25" customFormat="1" ht="17.25" customHeight="1" x14ac:dyDescent="0.25">
      <c r="A222" s="25">
        <v>2023</v>
      </c>
      <c r="B222" s="25" t="s">
        <v>283</v>
      </c>
      <c r="C222" s="25">
        <v>8</v>
      </c>
      <c r="D222" s="26" t="s">
        <v>99</v>
      </c>
      <c r="E222" s="70" t="s">
        <v>525</v>
      </c>
      <c r="F222" s="72"/>
      <c r="G222" s="70">
        <v>-0.45100000000000001</v>
      </c>
      <c r="H222" s="72"/>
      <c r="I222" s="70">
        <v>5.3470000000000004</v>
      </c>
      <c r="J222" s="72"/>
      <c r="K222" s="70">
        <v>16.856000000000002</v>
      </c>
      <c r="L222" s="72"/>
      <c r="M222" s="70">
        <v>55.29</v>
      </c>
      <c r="N222" s="72"/>
      <c r="O222" s="70" t="s">
        <v>373</v>
      </c>
      <c r="P222" s="72"/>
      <c r="Q222" s="70" t="s">
        <v>373</v>
      </c>
      <c r="R222" s="72"/>
      <c r="S222" s="70">
        <v>0.84899999999999998</v>
      </c>
      <c r="T222" s="72"/>
      <c r="U222" s="70">
        <v>14.785</v>
      </c>
      <c r="V222" s="72"/>
      <c r="W222" s="70">
        <v>97.793999999999997</v>
      </c>
      <c r="X222" s="72"/>
      <c r="Y222" s="70">
        <v>56.914000000000001</v>
      </c>
      <c r="Z222" s="72"/>
      <c r="AA222" s="70">
        <v>61.43</v>
      </c>
      <c r="AB222" s="72"/>
      <c r="AC222" s="70">
        <v>71.016000000000005</v>
      </c>
      <c r="AD222" s="72"/>
      <c r="AE222" s="70">
        <v>76.525999999999996</v>
      </c>
      <c r="AF222" s="72"/>
      <c r="AG222" s="70">
        <v>25.414000000000001</v>
      </c>
      <c r="AH222" s="72"/>
      <c r="AI222" s="70">
        <v>0.45400000000000001</v>
      </c>
      <c r="AJ222" s="72"/>
      <c r="AK222" s="70">
        <v>2.198</v>
      </c>
      <c r="AL222" s="72"/>
      <c r="AM222" s="70">
        <v>5.3479999999999999</v>
      </c>
      <c r="AN222" s="72"/>
      <c r="AO222" s="70">
        <v>23.405999999999999</v>
      </c>
      <c r="AP222" s="72"/>
      <c r="AQ222" s="70">
        <v>11.727</v>
      </c>
      <c r="AR222" s="72"/>
      <c r="AS222" s="70">
        <v>3.18</v>
      </c>
      <c r="AT222" s="72"/>
      <c r="AU222" s="70">
        <v>3.4279999999999999</v>
      </c>
      <c r="AV222" s="72"/>
      <c r="AW222" s="70">
        <v>612.63699999999994</v>
      </c>
      <c r="AX222" s="72"/>
      <c r="AY222" s="70">
        <v>73.182000000000002</v>
      </c>
      <c r="AZ222" s="72"/>
      <c r="BA222" s="70">
        <v>68.768000000000001</v>
      </c>
      <c r="BB222" s="72"/>
      <c r="BC222" s="70">
        <v>149.226</v>
      </c>
      <c r="BD222" s="72"/>
      <c r="BE222" s="70">
        <v>29.765999999999998</v>
      </c>
      <c r="BF222" s="72"/>
      <c r="BG222" s="70">
        <v>5.9210000000000003</v>
      </c>
      <c r="BH222" s="72"/>
      <c r="BI222" s="70">
        <v>14.654999999999999</v>
      </c>
      <c r="BJ222" s="72"/>
      <c r="BK222" s="70">
        <v>1.421</v>
      </c>
      <c r="BL222" s="72"/>
      <c r="BM222" s="70">
        <v>4.5640000000000001</v>
      </c>
      <c r="BN222" s="72"/>
      <c r="BO222" s="70">
        <v>11.047000000000001</v>
      </c>
      <c r="BP222" s="72"/>
      <c r="BQ222" s="70">
        <v>1113.52</v>
      </c>
      <c r="BR222" s="72"/>
      <c r="BS222" s="70">
        <v>91.119</v>
      </c>
      <c r="BT222" s="72"/>
      <c r="BU222" s="70">
        <v>179.21199999999999</v>
      </c>
      <c r="BV222" s="72"/>
      <c r="BW222" s="70">
        <v>39.270000000000003</v>
      </c>
      <c r="BX222" s="72"/>
      <c r="BY222" s="70">
        <v>19.684000000000001</v>
      </c>
      <c r="BZ222" s="72"/>
    </row>
    <row r="223" spans="1:78" s="25" customFormat="1" ht="17.25" customHeight="1" x14ac:dyDescent="0.25">
      <c r="A223" s="25">
        <v>2023</v>
      </c>
      <c r="B223" s="25" t="s">
        <v>283</v>
      </c>
      <c r="C223" s="25">
        <v>9</v>
      </c>
      <c r="D223" s="26" t="s">
        <v>102</v>
      </c>
      <c r="E223" s="70" t="s">
        <v>525</v>
      </c>
      <c r="F223" s="72"/>
      <c r="G223" s="70">
        <v>0.32700000000000001</v>
      </c>
      <c r="H223" s="72"/>
      <c r="I223" s="70">
        <v>4.468</v>
      </c>
      <c r="J223" s="72"/>
      <c r="K223" s="70">
        <v>10.742000000000001</v>
      </c>
      <c r="L223" s="72"/>
      <c r="M223" s="70">
        <v>71.412000000000006</v>
      </c>
      <c r="N223" s="72"/>
      <c r="O223" s="70">
        <v>45.161000000000001</v>
      </c>
      <c r="P223" s="72"/>
      <c r="Q223" s="70">
        <v>26.654</v>
      </c>
      <c r="R223" s="72"/>
      <c r="S223" s="70">
        <v>1.381</v>
      </c>
      <c r="T223" s="72"/>
      <c r="U223" s="70">
        <v>9.2629999999999999</v>
      </c>
      <c r="V223" s="72"/>
      <c r="W223" s="70">
        <v>98.353999999999999</v>
      </c>
      <c r="X223" s="72"/>
      <c r="Y223" s="70">
        <v>56.185000000000002</v>
      </c>
      <c r="Z223" s="72"/>
      <c r="AA223" s="70">
        <v>65.009</v>
      </c>
      <c r="AB223" s="72"/>
      <c r="AC223" s="70">
        <v>72.838999999999999</v>
      </c>
      <c r="AD223" s="72"/>
      <c r="AE223" s="70">
        <v>78.602000000000004</v>
      </c>
      <c r="AF223" s="72"/>
      <c r="AG223" s="70">
        <v>17.859000000000002</v>
      </c>
      <c r="AH223" s="72"/>
      <c r="AI223" s="70">
        <v>0.71499999999999997</v>
      </c>
      <c r="AJ223" s="72"/>
      <c r="AK223" s="70">
        <v>1.3979999999999999</v>
      </c>
      <c r="AL223" s="72"/>
      <c r="AM223" s="70">
        <v>6.27</v>
      </c>
      <c r="AN223" s="72"/>
      <c r="AO223" s="70">
        <v>22.352</v>
      </c>
      <c r="AP223" s="72"/>
      <c r="AQ223" s="70">
        <v>11.929</v>
      </c>
      <c r="AR223" s="72"/>
      <c r="AS223" s="70">
        <v>1.6619999999999999</v>
      </c>
      <c r="AT223" s="72"/>
      <c r="AU223" s="70">
        <v>1.982</v>
      </c>
      <c r="AV223" s="72"/>
      <c r="AW223" s="70">
        <v>580.38900000000001</v>
      </c>
      <c r="AX223" s="72"/>
      <c r="AY223" s="70">
        <v>66.382999999999996</v>
      </c>
      <c r="AZ223" s="72"/>
      <c r="BA223" s="70">
        <v>74.644999999999996</v>
      </c>
      <c r="BB223" s="72"/>
      <c r="BC223" s="70">
        <v>108.364</v>
      </c>
      <c r="BD223" s="72"/>
      <c r="BE223" s="70">
        <v>18.425999999999998</v>
      </c>
      <c r="BF223" s="72"/>
      <c r="BG223" s="70">
        <v>6.4219999999999997</v>
      </c>
      <c r="BH223" s="72"/>
      <c r="BI223" s="70">
        <v>13.032999999999999</v>
      </c>
      <c r="BJ223" s="72"/>
      <c r="BK223" s="70">
        <v>1.72</v>
      </c>
      <c r="BL223" s="72"/>
      <c r="BM223" s="70">
        <v>5.2169999999999996</v>
      </c>
      <c r="BN223" s="72"/>
      <c r="BO223" s="70">
        <v>13.012</v>
      </c>
      <c r="BP223" s="72"/>
      <c r="BQ223" s="70">
        <v>906.28800000000001</v>
      </c>
      <c r="BR223" s="72"/>
      <c r="BS223" s="70">
        <v>60.948999999999998</v>
      </c>
      <c r="BT223" s="72"/>
      <c r="BU223" s="70">
        <v>151.87</v>
      </c>
      <c r="BV223" s="72"/>
      <c r="BW223" s="70">
        <v>37.840000000000003</v>
      </c>
      <c r="BX223" s="72"/>
      <c r="BY223" s="70">
        <v>16.965</v>
      </c>
      <c r="BZ223" s="72"/>
    </row>
    <row r="224" spans="1:78" s="25" customFormat="1" ht="17.25" customHeight="1" x14ac:dyDescent="0.25">
      <c r="A224" s="25">
        <v>2023</v>
      </c>
      <c r="B224" s="25" t="s">
        <v>283</v>
      </c>
      <c r="C224" s="25">
        <v>10</v>
      </c>
      <c r="D224" s="26" t="s">
        <v>104</v>
      </c>
      <c r="E224" s="70" t="s">
        <v>525</v>
      </c>
      <c r="F224" s="72"/>
      <c r="G224" s="70">
        <v>-11.135999999999999</v>
      </c>
      <c r="H224" s="72"/>
      <c r="I224" s="70">
        <v>6.2249999999999996</v>
      </c>
      <c r="J224" s="72"/>
      <c r="K224" s="70">
        <v>18.13</v>
      </c>
      <c r="L224" s="72"/>
      <c r="M224" s="70">
        <v>61.999000000000002</v>
      </c>
      <c r="N224" s="72"/>
      <c r="O224" s="70">
        <v>32.686999999999998</v>
      </c>
      <c r="P224" s="72"/>
      <c r="Q224" s="70">
        <v>32.597999999999999</v>
      </c>
      <c r="R224" s="72"/>
      <c r="S224" s="70">
        <v>1.143</v>
      </c>
      <c r="T224" s="72"/>
      <c r="U224" s="70">
        <v>5.8819999999999997</v>
      </c>
      <c r="V224" s="72"/>
      <c r="W224" s="70">
        <v>96.938999999999993</v>
      </c>
      <c r="X224" s="72"/>
      <c r="Y224" s="70">
        <v>47.427</v>
      </c>
      <c r="Z224" s="72"/>
      <c r="AA224" s="70">
        <v>63.805999999999997</v>
      </c>
      <c r="AB224" s="72"/>
      <c r="AC224" s="70">
        <v>81.55</v>
      </c>
      <c r="AD224" s="72"/>
      <c r="AE224" s="70">
        <v>77.260000000000005</v>
      </c>
      <c r="AF224" s="72"/>
      <c r="AG224" s="70">
        <v>29.140999999999998</v>
      </c>
      <c r="AH224" s="72"/>
      <c r="AI224" s="70">
        <v>0.68100000000000005</v>
      </c>
      <c r="AJ224" s="72"/>
      <c r="AK224" s="70">
        <v>1.92</v>
      </c>
      <c r="AL224" s="72"/>
      <c r="AM224" s="70">
        <v>7.6959999999999997</v>
      </c>
      <c r="AN224" s="72"/>
      <c r="AO224" s="70">
        <v>26.023</v>
      </c>
      <c r="AP224" s="72"/>
      <c r="AQ224" s="70">
        <v>13.38</v>
      </c>
      <c r="AR224" s="72"/>
      <c r="AS224" s="70">
        <v>2.3029999999999999</v>
      </c>
      <c r="AT224" s="72"/>
      <c r="AU224" s="70">
        <v>1.9470000000000001</v>
      </c>
      <c r="AV224" s="72"/>
      <c r="AW224" s="70">
        <v>554.76599999999996</v>
      </c>
      <c r="AX224" s="72"/>
      <c r="AY224" s="70">
        <v>88.2</v>
      </c>
      <c r="AZ224" s="72"/>
      <c r="BA224" s="70">
        <v>78.369</v>
      </c>
      <c r="BB224" s="72"/>
      <c r="BC224" s="70">
        <v>132.875</v>
      </c>
      <c r="BD224" s="72"/>
      <c r="BE224" s="70">
        <v>29.518999999999998</v>
      </c>
      <c r="BF224" s="72"/>
      <c r="BG224" s="70">
        <v>5.5010000000000003</v>
      </c>
      <c r="BH224" s="72"/>
      <c r="BI224" s="70">
        <v>18.704000000000001</v>
      </c>
      <c r="BJ224" s="72"/>
      <c r="BK224" s="70">
        <v>2.875</v>
      </c>
      <c r="BL224" s="72"/>
      <c r="BM224" s="70">
        <v>6.3179999999999996</v>
      </c>
      <c r="BN224" s="72"/>
      <c r="BO224" s="83">
        <v>0</v>
      </c>
      <c r="BP224" s="72"/>
      <c r="BQ224" s="70">
        <v>1083.1769999999999</v>
      </c>
      <c r="BR224" s="72"/>
      <c r="BS224" s="70">
        <v>89.566000000000003</v>
      </c>
      <c r="BT224" s="72"/>
      <c r="BU224" s="70">
        <v>171.06100000000001</v>
      </c>
      <c r="BV224" s="72"/>
      <c r="BW224" s="70">
        <v>43.19</v>
      </c>
      <c r="BX224" s="72"/>
      <c r="BY224" s="70">
        <v>35.067999999999998</v>
      </c>
      <c r="BZ224" s="72"/>
    </row>
    <row r="225" spans="1:78" s="25" customFormat="1" ht="17.25" customHeight="1" x14ac:dyDescent="0.25">
      <c r="A225" s="25">
        <v>2023</v>
      </c>
      <c r="B225" s="25" t="s">
        <v>283</v>
      </c>
      <c r="C225" s="25">
        <v>11</v>
      </c>
      <c r="D225" s="26" t="s">
        <v>106</v>
      </c>
      <c r="E225" s="70" t="s">
        <v>525</v>
      </c>
      <c r="F225" s="72"/>
      <c r="G225" s="70">
        <v>-6.0999999999999999E-2</v>
      </c>
      <c r="H225" s="72"/>
      <c r="I225" s="70">
        <v>6.6520000000000001</v>
      </c>
      <c r="J225" s="72"/>
      <c r="K225" s="70">
        <v>18.189</v>
      </c>
      <c r="L225" s="72"/>
      <c r="M225" s="70">
        <v>70.992000000000004</v>
      </c>
      <c r="N225" s="72"/>
      <c r="O225" s="70">
        <v>46.398000000000003</v>
      </c>
      <c r="P225" s="72"/>
      <c r="Q225" s="70">
        <v>23.904</v>
      </c>
      <c r="R225" s="72"/>
      <c r="S225" s="70">
        <v>1.4730000000000001</v>
      </c>
      <c r="T225" s="72"/>
      <c r="U225" s="70">
        <v>11.374000000000001</v>
      </c>
      <c r="V225" s="72"/>
      <c r="W225" s="70">
        <v>100</v>
      </c>
      <c r="X225" s="72"/>
      <c r="Y225" s="70">
        <v>64.381</v>
      </c>
      <c r="Z225" s="72"/>
      <c r="AA225" s="70">
        <v>72.561999999999998</v>
      </c>
      <c r="AB225" s="72"/>
      <c r="AC225" s="70">
        <v>72.015000000000001</v>
      </c>
      <c r="AD225" s="72"/>
      <c r="AE225" s="70">
        <v>87.804000000000002</v>
      </c>
      <c r="AF225" s="72"/>
      <c r="AG225" s="70">
        <v>19.003</v>
      </c>
      <c r="AH225" s="72"/>
      <c r="AI225" s="70">
        <v>1.0980000000000001</v>
      </c>
      <c r="AJ225" s="72"/>
      <c r="AK225" s="70">
        <v>2.677</v>
      </c>
      <c r="AL225" s="72"/>
      <c r="AM225" s="70">
        <v>4.5</v>
      </c>
      <c r="AN225" s="72"/>
      <c r="AO225" s="70">
        <v>20.966999999999999</v>
      </c>
      <c r="AP225" s="72"/>
      <c r="AQ225" s="70">
        <v>10.728999999999999</v>
      </c>
      <c r="AR225" s="72"/>
      <c r="AS225" s="70">
        <v>1.5629999999999999</v>
      </c>
      <c r="AT225" s="72"/>
      <c r="AU225" s="70">
        <v>1.956</v>
      </c>
      <c r="AV225" s="72"/>
      <c r="AW225" s="70">
        <v>550.77499999999998</v>
      </c>
      <c r="AX225" s="72"/>
      <c r="AY225" s="70">
        <v>47.216000000000001</v>
      </c>
      <c r="AZ225" s="72"/>
      <c r="BA225" s="70">
        <v>70.396000000000001</v>
      </c>
      <c r="BB225" s="72"/>
      <c r="BC225" s="70">
        <v>163.02500000000001</v>
      </c>
      <c r="BD225" s="72"/>
      <c r="BE225" s="70">
        <v>19.010999999999999</v>
      </c>
      <c r="BF225" s="72"/>
      <c r="BG225" s="70">
        <v>6.3</v>
      </c>
      <c r="BH225" s="72"/>
      <c r="BI225" s="70">
        <v>15.689</v>
      </c>
      <c r="BJ225" s="72"/>
      <c r="BK225" s="70">
        <v>2.3719999999999999</v>
      </c>
      <c r="BL225" s="72"/>
      <c r="BM225" s="70">
        <v>12.057</v>
      </c>
      <c r="BN225" s="72"/>
      <c r="BO225" s="70">
        <v>15.191000000000001</v>
      </c>
      <c r="BP225" s="72"/>
      <c r="BQ225" s="70">
        <v>845.37300000000005</v>
      </c>
      <c r="BR225" s="72"/>
      <c r="BS225" s="70">
        <v>59.508000000000003</v>
      </c>
      <c r="BT225" s="72"/>
      <c r="BU225" s="70">
        <v>145.34100000000001</v>
      </c>
      <c r="BV225" s="72"/>
      <c r="BW225" s="70">
        <v>38.186</v>
      </c>
      <c r="BX225" s="72"/>
      <c r="BY225" s="70">
        <v>22.224</v>
      </c>
      <c r="BZ225" s="72"/>
    </row>
    <row r="226" spans="1:78" s="25" customFormat="1" ht="17.25" customHeight="1" x14ac:dyDescent="0.25">
      <c r="A226" s="25">
        <v>2023</v>
      </c>
      <c r="B226" s="25" t="s">
        <v>283</v>
      </c>
      <c r="C226" s="25">
        <v>12</v>
      </c>
      <c r="D226" s="26" t="s">
        <v>284</v>
      </c>
      <c r="E226" s="70" t="s">
        <v>525</v>
      </c>
      <c r="F226" s="72"/>
      <c r="G226" s="70">
        <v>1.8720000000000001</v>
      </c>
      <c r="H226" s="72"/>
      <c r="I226" s="70">
        <v>6.7169999999999996</v>
      </c>
      <c r="J226" s="72"/>
      <c r="K226" s="70">
        <v>13.05</v>
      </c>
      <c r="L226" s="72"/>
      <c r="M226" s="70">
        <v>70.619</v>
      </c>
      <c r="N226" s="72"/>
      <c r="O226" s="70">
        <v>44.887</v>
      </c>
      <c r="P226" s="72"/>
      <c r="Q226" s="70">
        <v>32.21</v>
      </c>
      <c r="R226" s="72"/>
      <c r="S226" s="70">
        <v>1.032</v>
      </c>
      <c r="T226" s="72"/>
      <c r="U226" s="70">
        <v>10.364000000000001</v>
      </c>
      <c r="V226" s="72"/>
      <c r="W226" s="70">
        <v>96.007999999999996</v>
      </c>
      <c r="X226" s="72"/>
      <c r="Y226" s="70">
        <v>56.448999999999998</v>
      </c>
      <c r="Z226" s="72"/>
      <c r="AA226" s="70">
        <v>59.366</v>
      </c>
      <c r="AB226" s="72"/>
      <c r="AC226" s="70">
        <v>67.58</v>
      </c>
      <c r="AD226" s="72"/>
      <c r="AE226" s="70">
        <v>73.042000000000002</v>
      </c>
      <c r="AF226" s="72"/>
      <c r="AG226" s="70">
        <v>22.081</v>
      </c>
      <c r="AH226" s="72"/>
      <c r="AI226" s="70">
        <v>0.51</v>
      </c>
      <c r="AJ226" s="72"/>
      <c r="AK226" s="70">
        <v>1.0940000000000001</v>
      </c>
      <c r="AL226" s="72"/>
      <c r="AM226" s="70">
        <v>4.8</v>
      </c>
      <c r="AN226" s="72"/>
      <c r="AO226" s="70">
        <v>21.853999999999999</v>
      </c>
      <c r="AP226" s="72"/>
      <c r="AQ226" s="70">
        <v>11.173999999999999</v>
      </c>
      <c r="AR226" s="72"/>
      <c r="AS226" s="70">
        <v>2.37</v>
      </c>
      <c r="AT226" s="72"/>
      <c r="AU226" s="70">
        <v>2.117</v>
      </c>
      <c r="AV226" s="72"/>
      <c r="AW226" s="70">
        <v>502.60500000000002</v>
      </c>
      <c r="AX226" s="72"/>
      <c r="AY226" s="70">
        <v>41.088000000000001</v>
      </c>
      <c r="AZ226" s="72"/>
      <c r="BA226" s="70">
        <v>65.150000000000006</v>
      </c>
      <c r="BB226" s="72"/>
      <c r="BC226" s="70">
        <v>147.57599999999999</v>
      </c>
      <c r="BD226" s="72"/>
      <c r="BE226" s="70">
        <v>14.121</v>
      </c>
      <c r="BF226" s="72"/>
      <c r="BG226" s="70">
        <v>5.9610000000000003</v>
      </c>
      <c r="BH226" s="72"/>
      <c r="BI226" s="70">
        <v>15.477</v>
      </c>
      <c r="BJ226" s="72"/>
      <c r="BK226" s="70">
        <v>1.0720000000000001</v>
      </c>
      <c r="BL226" s="72"/>
      <c r="BM226" s="70">
        <v>1.728</v>
      </c>
      <c r="BN226" s="72"/>
      <c r="BO226" s="70">
        <v>7.6829999999999998</v>
      </c>
      <c r="BP226" s="72"/>
      <c r="BQ226" s="70">
        <v>943.29700000000003</v>
      </c>
      <c r="BR226" s="72"/>
      <c r="BS226" s="70">
        <v>62.402000000000001</v>
      </c>
      <c r="BT226" s="72"/>
      <c r="BU226" s="70">
        <v>139.303</v>
      </c>
      <c r="BV226" s="72"/>
      <c r="BW226" s="70">
        <v>26.704000000000001</v>
      </c>
      <c r="BX226" s="72"/>
      <c r="BY226" s="70">
        <v>18.568000000000001</v>
      </c>
      <c r="BZ226" s="72"/>
    </row>
    <row r="227" spans="1:78" s="25" customFormat="1" ht="17.25" customHeight="1" x14ac:dyDescent="0.25">
      <c r="A227" s="25">
        <v>2023</v>
      </c>
      <c r="B227" s="25" t="s">
        <v>283</v>
      </c>
      <c r="C227" s="25">
        <v>13</v>
      </c>
      <c r="D227" s="26" t="s">
        <v>110</v>
      </c>
      <c r="E227" s="70" t="s">
        <v>525</v>
      </c>
      <c r="F227" s="72"/>
      <c r="G227" s="70">
        <v>-5.2640000000000002</v>
      </c>
      <c r="H227" s="72"/>
      <c r="I227" s="70">
        <v>6.46</v>
      </c>
      <c r="J227" s="72"/>
      <c r="K227" s="70">
        <v>15.696999999999999</v>
      </c>
      <c r="L227" s="72"/>
      <c r="M227" s="70">
        <v>66.325999999999993</v>
      </c>
      <c r="N227" s="72"/>
      <c r="O227" s="70">
        <v>48.06</v>
      </c>
      <c r="P227" s="72"/>
      <c r="Q227" s="70">
        <v>30.702000000000002</v>
      </c>
      <c r="R227" s="72"/>
      <c r="S227" s="70">
        <v>0.66600000000000004</v>
      </c>
      <c r="T227" s="72"/>
      <c r="U227" s="70">
        <v>13.723000000000001</v>
      </c>
      <c r="V227" s="72"/>
      <c r="W227" s="70">
        <v>99.613</v>
      </c>
      <c r="X227" s="72"/>
      <c r="Y227" s="70">
        <v>40.832999999999998</v>
      </c>
      <c r="Z227" s="72"/>
      <c r="AA227" s="70">
        <v>60.149000000000001</v>
      </c>
      <c r="AB227" s="72"/>
      <c r="AC227" s="70">
        <v>69.927999999999997</v>
      </c>
      <c r="AD227" s="72"/>
      <c r="AE227" s="70">
        <v>76.552000000000007</v>
      </c>
      <c r="AF227" s="72"/>
      <c r="AG227" s="70">
        <v>20.623000000000001</v>
      </c>
      <c r="AH227" s="72"/>
      <c r="AI227" s="70">
        <v>0.86599999999999999</v>
      </c>
      <c r="AJ227" s="72"/>
      <c r="AK227" s="70">
        <v>1.2470000000000001</v>
      </c>
      <c r="AL227" s="72"/>
      <c r="AM227" s="70">
        <v>4.8869999999999996</v>
      </c>
      <c r="AN227" s="72"/>
      <c r="AO227" s="70">
        <v>20.361999999999998</v>
      </c>
      <c r="AP227" s="72"/>
      <c r="AQ227" s="70">
        <v>10.984999999999999</v>
      </c>
      <c r="AR227" s="72"/>
      <c r="AS227" s="70">
        <v>2.25</v>
      </c>
      <c r="AT227" s="72"/>
      <c r="AU227" s="70">
        <v>2.3759999999999999</v>
      </c>
      <c r="AV227" s="72"/>
      <c r="AW227" s="70">
        <v>563.87599999999998</v>
      </c>
      <c r="AX227" s="72"/>
      <c r="AY227" s="70">
        <v>47.99</v>
      </c>
      <c r="AZ227" s="72"/>
      <c r="BA227" s="70">
        <v>79.328999999999994</v>
      </c>
      <c r="BB227" s="72"/>
      <c r="BC227" s="70">
        <v>138.81299999999999</v>
      </c>
      <c r="BD227" s="72"/>
      <c r="BE227" s="70">
        <v>24.757000000000001</v>
      </c>
      <c r="BF227" s="72"/>
      <c r="BG227" s="70">
        <v>6.8259999999999996</v>
      </c>
      <c r="BH227" s="72"/>
      <c r="BI227" s="70">
        <v>14.651999999999999</v>
      </c>
      <c r="BJ227" s="72"/>
      <c r="BK227" s="70">
        <v>1.6080000000000001</v>
      </c>
      <c r="BL227" s="72"/>
      <c r="BM227" s="70">
        <v>4.0880000000000001</v>
      </c>
      <c r="BN227" s="72"/>
      <c r="BO227" s="70">
        <v>2.903</v>
      </c>
      <c r="BP227" s="72"/>
      <c r="BQ227" s="70">
        <v>806.69</v>
      </c>
      <c r="BR227" s="72"/>
      <c r="BS227" s="70">
        <v>73.605000000000004</v>
      </c>
      <c r="BT227" s="72"/>
      <c r="BU227" s="70">
        <v>132.465</v>
      </c>
      <c r="BV227" s="72"/>
      <c r="BW227" s="70">
        <v>34.914000000000001</v>
      </c>
      <c r="BX227" s="72"/>
      <c r="BY227" s="70">
        <v>11.891999999999999</v>
      </c>
      <c r="BZ227" s="72"/>
    </row>
    <row r="228" spans="1:78" s="25" customFormat="1" ht="17.25" customHeight="1" x14ac:dyDescent="0.25">
      <c r="A228" s="25">
        <v>2023</v>
      </c>
      <c r="B228" s="25" t="s">
        <v>283</v>
      </c>
      <c r="C228" s="25">
        <v>14</v>
      </c>
      <c r="D228" s="26" t="s">
        <v>111</v>
      </c>
      <c r="E228" s="70" t="s">
        <v>525</v>
      </c>
      <c r="F228" s="72"/>
      <c r="G228" s="70">
        <v>12.023</v>
      </c>
      <c r="H228" s="72"/>
      <c r="I228" s="70">
        <v>5.27</v>
      </c>
      <c r="J228" s="72"/>
      <c r="K228" s="70">
        <v>13.367000000000001</v>
      </c>
      <c r="L228" s="72"/>
      <c r="M228" s="70">
        <v>67.863</v>
      </c>
      <c r="N228" s="72"/>
      <c r="O228" s="70">
        <v>42.228999999999999</v>
      </c>
      <c r="P228" s="72"/>
      <c r="Q228" s="70">
        <v>33.561</v>
      </c>
      <c r="R228" s="72"/>
      <c r="S228" s="70">
        <v>1.335</v>
      </c>
      <c r="T228" s="72"/>
      <c r="U228" s="70">
        <v>6.8150000000000004</v>
      </c>
      <c r="V228" s="72"/>
      <c r="W228" s="70">
        <v>100</v>
      </c>
      <c r="X228" s="72"/>
      <c r="Y228" s="70">
        <v>48.777999999999999</v>
      </c>
      <c r="Z228" s="72"/>
      <c r="AA228" s="70">
        <v>61.927</v>
      </c>
      <c r="AB228" s="72"/>
      <c r="AC228" s="70">
        <v>66.465999999999994</v>
      </c>
      <c r="AD228" s="72"/>
      <c r="AE228" s="70">
        <v>77.015000000000001</v>
      </c>
      <c r="AF228" s="72"/>
      <c r="AG228" s="70">
        <v>24.5</v>
      </c>
      <c r="AH228" s="72"/>
      <c r="AI228" s="70">
        <v>0.53700000000000003</v>
      </c>
      <c r="AJ228" s="72"/>
      <c r="AK228" s="70">
        <v>2.2749999999999999</v>
      </c>
      <c r="AL228" s="72"/>
      <c r="AM228" s="70">
        <v>6.05</v>
      </c>
      <c r="AN228" s="72"/>
      <c r="AO228" s="70">
        <v>21.884</v>
      </c>
      <c r="AP228" s="72"/>
      <c r="AQ228" s="70">
        <v>12.62</v>
      </c>
      <c r="AR228" s="72"/>
      <c r="AS228" s="70">
        <v>3.3220000000000001</v>
      </c>
      <c r="AT228" s="72"/>
      <c r="AU228" s="70">
        <v>2.754</v>
      </c>
      <c r="AV228" s="72"/>
      <c r="AW228" s="70">
        <v>595.33500000000004</v>
      </c>
      <c r="AX228" s="72"/>
      <c r="AY228" s="70">
        <v>60.747</v>
      </c>
      <c r="AZ228" s="72"/>
      <c r="BA228" s="70">
        <v>88.805999999999997</v>
      </c>
      <c r="BB228" s="72"/>
      <c r="BC228" s="70">
        <v>119.726</v>
      </c>
      <c r="BD228" s="72"/>
      <c r="BE228" s="70">
        <v>25.401</v>
      </c>
      <c r="BF228" s="72"/>
      <c r="BG228" s="70">
        <v>7.8780000000000001</v>
      </c>
      <c r="BH228" s="72"/>
      <c r="BI228" s="70">
        <v>13.324</v>
      </c>
      <c r="BJ228" s="72"/>
      <c r="BK228" s="70">
        <v>2.3650000000000002</v>
      </c>
      <c r="BL228" s="72"/>
      <c r="BM228" s="70">
        <v>3.2309999999999999</v>
      </c>
      <c r="BN228" s="72"/>
      <c r="BO228" s="70">
        <v>8.1</v>
      </c>
      <c r="BP228" s="72"/>
      <c r="BQ228" s="70">
        <v>968.02300000000002</v>
      </c>
      <c r="BR228" s="72"/>
      <c r="BS228" s="70">
        <v>68.311000000000007</v>
      </c>
      <c r="BT228" s="72"/>
      <c r="BU228" s="70">
        <v>154.994</v>
      </c>
      <c r="BV228" s="72"/>
      <c r="BW228" s="70">
        <v>43.529000000000003</v>
      </c>
      <c r="BX228" s="72"/>
      <c r="BY228" s="70">
        <v>21.259</v>
      </c>
      <c r="BZ228" s="72"/>
    </row>
    <row r="229" spans="1:78" s="25" customFormat="1" ht="17.25" customHeight="1" x14ac:dyDescent="0.25">
      <c r="A229" s="25">
        <v>2023</v>
      </c>
      <c r="B229" s="25" t="s">
        <v>283</v>
      </c>
      <c r="C229" s="25">
        <v>15</v>
      </c>
      <c r="D229" s="26" t="s">
        <v>113</v>
      </c>
      <c r="E229" s="70" t="s">
        <v>525</v>
      </c>
      <c r="F229" s="72"/>
      <c r="G229" s="70">
        <v>-3.9809999999999999</v>
      </c>
      <c r="H229" s="72"/>
      <c r="I229" s="70">
        <v>4.8460000000000001</v>
      </c>
      <c r="J229" s="72"/>
      <c r="K229" s="70">
        <v>12.568</v>
      </c>
      <c r="L229" s="72"/>
      <c r="M229" s="70">
        <v>69.787000000000006</v>
      </c>
      <c r="N229" s="72"/>
      <c r="O229" s="70">
        <v>44.170999999999999</v>
      </c>
      <c r="P229" s="72"/>
      <c r="Q229" s="70">
        <v>25.791</v>
      </c>
      <c r="R229" s="72"/>
      <c r="S229" s="70">
        <v>1.6180000000000001</v>
      </c>
      <c r="T229" s="72"/>
      <c r="U229" s="70">
        <v>8.3569999999999993</v>
      </c>
      <c r="V229" s="72"/>
      <c r="W229" s="70">
        <v>100</v>
      </c>
      <c r="X229" s="72"/>
      <c r="Y229" s="70">
        <v>50.356999999999999</v>
      </c>
      <c r="Z229" s="72"/>
      <c r="AA229" s="70">
        <v>67.421000000000006</v>
      </c>
      <c r="AB229" s="72"/>
      <c r="AC229" s="70">
        <v>69.844999999999999</v>
      </c>
      <c r="AD229" s="72"/>
      <c r="AE229" s="70">
        <v>80.037000000000006</v>
      </c>
      <c r="AF229" s="72"/>
      <c r="AG229" s="70">
        <v>19.436</v>
      </c>
      <c r="AH229" s="72"/>
      <c r="AI229" s="70">
        <v>0.22700000000000001</v>
      </c>
      <c r="AJ229" s="72"/>
      <c r="AK229" s="70">
        <v>1.64</v>
      </c>
      <c r="AL229" s="72"/>
      <c r="AM229" s="70">
        <v>4.8710000000000004</v>
      </c>
      <c r="AN229" s="72"/>
      <c r="AO229" s="70">
        <v>21.343</v>
      </c>
      <c r="AP229" s="72"/>
      <c r="AQ229" s="70">
        <v>11.022</v>
      </c>
      <c r="AR229" s="72"/>
      <c r="AS229" s="70">
        <v>1.448</v>
      </c>
      <c r="AT229" s="72"/>
      <c r="AU229" s="70">
        <v>2.077</v>
      </c>
      <c r="AV229" s="72"/>
      <c r="AW229" s="70">
        <v>554.42999999999995</v>
      </c>
      <c r="AX229" s="72"/>
      <c r="AY229" s="70">
        <v>62.548999999999999</v>
      </c>
      <c r="AZ229" s="72"/>
      <c r="BA229" s="70">
        <v>69.653000000000006</v>
      </c>
      <c r="BB229" s="72"/>
      <c r="BC229" s="70">
        <v>104.736</v>
      </c>
      <c r="BD229" s="72"/>
      <c r="BE229" s="70">
        <v>22.613</v>
      </c>
      <c r="BF229" s="72"/>
      <c r="BG229" s="70">
        <v>6.66</v>
      </c>
      <c r="BH229" s="72"/>
      <c r="BI229" s="70">
        <v>12.666</v>
      </c>
      <c r="BJ229" s="72"/>
      <c r="BK229" s="70">
        <v>1.2909999999999999</v>
      </c>
      <c r="BL229" s="72"/>
      <c r="BM229" s="70">
        <v>6.5289999999999999</v>
      </c>
      <c r="BN229" s="72"/>
      <c r="BO229" s="70">
        <v>12.61</v>
      </c>
      <c r="BP229" s="72"/>
      <c r="BQ229" s="70">
        <v>879.63699999999994</v>
      </c>
      <c r="BR229" s="72"/>
      <c r="BS229" s="70">
        <v>52.072000000000003</v>
      </c>
      <c r="BT229" s="72"/>
      <c r="BU229" s="70">
        <v>144.172</v>
      </c>
      <c r="BV229" s="72"/>
      <c r="BW229" s="70">
        <v>40.523000000000003</v>
      </c>
      <c r="BX229" s="72"/>
      <c r="BY229" s="70">
        <v>23.562999999999999</v>
      </c>
      <c r="BZ229" s="72"/>
    </row>
    <row r="230" spans="1:78" s="25" customFormat="1" ht="17.25" customHeight="1" x14ac:dyDescent="0.25">
      <c r="A230" s="25">
        <v>2023</v>
      </c>
      <c r="B230" s="25" t="s">
        <v>283</v>
      </c>
      <c r="C230" s="25">
        <v>16</v>
      </c>
      <c r="D230" s="26" t="s">
        <v>118</v>
      </c>
      <c r="E230" s="70" t="s">
        <v>525</v>
      </c>
      <c r="F230" s="72"/>
      <c r="G230" s="70">
        <v>-1.5629999999999999</v>
      </c>
      <c r="H230" s="72"/>
      <c r="I230" s="70">
        <v>6.2770000000000001</v>
      </c>
      <c r="J230" s="72"/>
      <c r="K230" s="70">
        <v>17.488</v>
      </c>
      <c r="L230" s="72"/>
      <c r="M230" s="70">
        <v>61.884</v>
      </c>
      <c r="N230" s="72"/>
      <c r="O230" s="70">
        <v>33.259</v>
      </c>
      <c r="P230" s="72"/>
      <c r="Q230" s="70">
        <v>40.704999999999998</v>
      </c>
      <c r="R230" s="72"/>
      <c r="S230" s="70">
        <v>1.796</v>
      </c>
      <c r="T230" s="72"/>
      <c r="U230" s="70">
        <v>6.7450000000000001</v>
      </c>
      <c r="V230" s="72"/>
      <c r="W230" s="70">
        <v>96.822000000000003</v>
      </c>
      <c r="X230" s="72"/>
      <c r="Y230" s="70">
        <v>51.886000000000003</v>
      </c>
      <c r="Z230" s="72"/>
      <c r="AA230" s="70">
        <v>64.429000000000002</v>
      </c>
      <c r="AB230" s="72"/>
      <c r="AC230" s="70">
        <v>66.959999999999994</v>
      </c>
      <c r="AD230" s="72"/>
      <c r="AE230" s="70">
        <v>76.73</v>
      </c>
      <c r="AF230" s="72"/>
      <c r="AG230" s="70">
        <v>22.956</v>
      </c>
      <c r="AH230" s="72"/>
      <c r="AI230" s="70">
        <v>0.92600000000000005</v>
      </c>
      <c r="AJ230" s="72"/>
      <c r="AK230" s="70">
        <v>1.6619999999999999</v>
      </c>
      <c r="AL230" s="72"/>
      <c r="AM230" s="70">
        <v>6.0060000000000002</v>
      </c>
      <c r="AN230" s="72"/>
      <c r="AO230" s="70">
        <v>25.472999999999999</v>
      </c>
      <c r="AP230" s="72"/>
      <c r="AQ230" s="70">
        <v>12.621</v>
      </c>
      <c r="AR230" s="72"/>
      <c r="AS230" s="70">
        <v>1.718</v>
      </c>
      <c r="AT230" s="72"/>
      <c r="AU230" s="70">
        <v>2.206</v>
      </c>
      <c r="AV230" s="72"/>
      <c r="AW230" s="70">
        <v>602.37400000000002</v>
      </c>
      <c r="AX230" s="72"/>
      <c r="AY230" s="70">
        <v>53.003</v>
      </c>
      <c r="AZ230" s="72"/>
      <c r="BA230" s="70">
        <v>87.653999999999996</v>
      </c>
      <c r="BB230" s="72"/>
      <c r="BC230" s="70">
        <v>159.029</v>
      </c>
      <c r="BD230" s="72"/>
      <c r="BE230" s="70">
        <v>17.135000000000002</v>
      </c>
      <c r="BF230" s="72"/>
      <c r="BG230" s="70">
        <v>6.1390000000000002</v>
      </c>
      <c r="BH230" s="72"/>
      <c r="BI230" s="70">
        <v>17.663</v>
      </c>
      <c r="BJ230" s="72"/>
      <c r="BK230" s="83">
        <v>0</v>
      </c>
      <c r="BL230" s="72"/>
      <c r="BM230" s="70">
        <v>1.8859999999999999</v>
      </c>
      <c r="BN230" s="72"/>
      <c r="BO230" s="70">
        <v>17.516999999999999</v>
      </c>
      <c r="BP230" s="72"/>
      <c r="BQ230" s="70">
        <v>978.16700000000003</v>
      </c>
      <c r="BR230" s="72"/>
      <c r="BS230" s="70">
        <v>72.855999999999995</v>
      </c>
      <c r="BT230" s="72"/>
      <c r="BU230" s="70">
        <v>168.55600000000001</v>
      </c>
      <c r="BV230" s="72"/>
      <c r="BW230" s="70">
        <v>57.521999999999998</v>
      </c>
      <c r="BX230" s="72"/>
      <c r="BY230" s="70">
        <v>16.45</v>
      </c>
      <c r="BZ230" s="72"/>
    </row>
    <row r="231" spans="1:78" s="25" customFormat="1" ht="17.25" customHeight="1" x14ac:dyDescent="0.25">
      <c r="A231" s="25">
        <v>2023</v>
      </c>
      <c r="B231" s="25" t="s">
        <v>283</v>
      </c>
      <c r="C231" s="25">
        <v>17</v>
      </c>
      <c r="D231" s="26" t="s">
        <v>285</v>
      </c>
      <c r="E231" s="70" t="s">
        <v>525</v>
      </c>
      <c r="F231" s="72"/>
      <c r="G231" s="70">
        <v>3.4049999999999998</v>
      </c>
      <c r="H231" s="72"/>
      <c r="I231" s="70">
        <v>5.7510000000000003</v>
      </c>
      <c r="J231" s="72"/>
      <c r="K231" s="70">
        <v>12.423</v>
      </c>
      <c r="L231" s="72"/>
      <c r="M231" s="70">
        <v>66.875</v>
      </c>
      <c r="N231" s="72"/>
      <c r="O231" s="70">
        <v>42.011000000000003</v>
      </c>
      <c r="P231" s="72"/>
      <c r="Q231" s="70">
        <v>29.189</v>
      </c>
      <c r="R231" s="72"/>
      <c r="S231" s="70">
        <v>0.64800000000000002</v>
      </c>
      <c r="T231" s="72"/>
      <c r="U231" s="70">
        <v>8.4529999999999994</v>
      </c>
      <c r="V231" s="72"/>
      <c r="W231" s="70">
        <v>96.491</v>
      </c>
      <c r="X231" s="72"/>
      <c r="Y231" s="70">
        <v>48.600999999999999</v>
      </c>
      <c r="Z231" s="72"/>
      <c r="AA231" s="70">
        <v>58.070999999999998</v>
      </c>
      <c r="AB231" s="72"/>
      <c r="AC231" s="70">
        <v>70.763999999999996</v>
      </c>
      <c r="AD231" s="72"/>
      <c r="AE231" s="70">
        <v>76.349999999999994</v>
      </c>
      <c r="AF231" s="72"/>
      <c r="AG231" s="70">
        <v>21.832000000000001</v>
      </c>
      <c r="AH231" s="72"/>
      <c r="AI231" s="70">
        <v>0.53</v>
      </c>
      <c r="AJ231" s="72"/>
      <c r="AK231" s="70">
        <v>1.1910000000000001</v>
      </c>
      <c r="AL231" s="72"/>
      <c r="AM231" s="70">
        <v>4.8929999999999998</v>
      </c>
      <c r="AN231" s="72"/>
      <c r="AO231" s="70">
        <v>20.47</v>
      </c>
      <c r="AP231" s="72"/>
      <c r="AQ231" s="70">
        <v>10.89</v>
      </c>
      <c r="AR231" s="72"/>
      <c r="AS231" s="70">
        <v>2.0710000000000002</v>
      </c>
      <c r="AT231" s="72"/>
      <c r="AU231" s="70">
        <v>2.0819999999999999</v>
      </c>
      <c r="AV231" s="72"/>
      <c r="AW231" s="70">
        <v>579.32399999999996</v>
      </c>
      <c r="AX231" s="72"/>
      <c r="AY231" s="70">
        <v>56.957000000000001</v>
      </c>
      <c r="AZ231" s="72"/>
      <c r="BA231" s="70">
        <v>74.012</v>
      </c>
      <c r="BB231" s="72"/>
      <c r="BC231" s="70">
        <v>159.18100000000001</v>
      </c>
      <c r="BD231" s="72"/>
      <c r="BE231" s="70">
        <v>19.315999999999999</v>
      </c>
      <c r="BF231" s="72"/>
      <c r="BG231" s="70">
        <v>5.9429999999999996</v>
      </c>
      <c r="BH231" s="72"/>
      <c r="BI231" s="70">
        <v>14.108000000000001</v>
      </c>
      <c r="BJ231" s="72"/>
      <c r="BK231" s="70">
        <v>1.4370000000000001</v>
      </c>
      <c r="BL231" s="72"/>
      <c r="BM231" s="70">
        <v>5.0279999999999996</v>
      </c>
      <c r="BN231" s="72"/>
      <c r="BO231" s="70">
        <v>0.99099999999999999</v>
      </c>
      <c r="BP231" s="72"/>
      <c r="BQ231" s="70">
        <v>860.31799999999998</v>
      </c>
      <c r="BR231" s="72"/>
      <c r="BS231" s="70">
        <v>52.948999999999998</v>
      </c>
      <c r="BT231" s="72"/>
      <c r="BU231" s="70">
        <v>149.32</v>
      </c>
      <c r="BV231" s="72"/>
      <c r="BW231" s="70">
        <v>36.982999999999997</v>
      </c>
      <c r="BX231" s="72"/>
      <c r="BY231" s="70">
        <v>13.175000000000001</v>
      </c>
      <c r="BZ231" s="72"/>
    </row>
    <row r="232" spans="1:78" s="25" customFormat="1" ht="17.25" customHeight="1" x14ac:dyDescent="0.25">
      <c r="A232" s="25">
        <v>2023</v>
      </c>
      <c r="B232" s="25" t="s">
        <v>283</v>
      </c>
      <c r="C232" s="25">
        <v>18</v>
      </c>
      <c r="D232" s="26" t="s">
        <v>122</v>
      </c>
      <c r="E232" s="70" t="s">
        <v>525</v>
      </c>
      <c r="F232" s="72"/>
      <c r="G232" s="70">
        <v>-5.0629999999999997</v>
      </c>
      <c r="H232" s="72"/>
      <c r="I232" s="70">
        <v>5.6920000000000002</v>
      </c>
      <c r="J232" s="72"/>
      <c r="K232" s="70">
        <v>13.544</v>
      </c>
      <c r="L232" s="72"/>
      <c r="M232" s="70">
        <v>70.025999999999996</v>
      </c>
      <c r="N232" s="72"/>
      <c r="O232" s="70">
        <v>46.363</v>
      </c>
      <c r="P232" s="72"/>
      <c r="Q232" s="70">
        <v>24.396000000000001</v>
      </c>
      <c r="R232" s="72"/>
      <c r="S232" s="70">
        <v>1.6479999999999999</v>
      </c>
      <c r="T232" s="72"/>
      <c r="U232" s="70">
        <v>6.202</v>
      </c>
      <c r="V232" s="72"/>
      <c r="W232" s="70">
        <v>98.122</v>
      </c>
      <c r="X232" s="72"/>
      <c r="Y232" s="70">
        <v>54.710999999999999</v>
      </c>
      <c r="Z232" s="72"/>
      <c r="AA232" s="70">
        <v>65.313000000000002</v>
      </c>
      <c r="AB232" s="72"/>
      <c r="AC232" s="70">
        <v>69.875</v>
      </c>
      <c r="AD232" s="72"/>
      <c r="AE232" s="70">
        <v>77.400000000000006</v>
      </c>
      <c r="AF232" s="72"/>
      <c r="AG232" s="70">
        <v>17.856999999999999</v>
      </c>
      <c r="AH232" s="72"/>
      <c r="AI232" s="70">
        <v>0.53500000000000003</v>
      </c>
      <c r="AJ232" s="72"/>
      <c r="AK232" s="70">
        <v>1.79</v>
      </c>
      <c r="AL232" s="72"/>
      <c r="AM232" s="70">
        <v>5.024</v>
      </c>
      <c r="AN232" s="72"/>
      <c r="AO232" s="70">
        <v>21.018999999999998</v>
      </c>
      <c r="AP232" s="72"/>
      <c r="AQ232" s="70">
        <v>11.551</v>
      </c>
      <c r="AR232" s="72"/>
      <c r="AS232" s="70">
        <v>1.585</v>
      </c>
      <c r="AT232" s="72"/>
      <c r="AU232" s="70">
        <v>1.958</v>
      </c>
      <c r="AV232" s="72"/>
      <c r="AW232" s="70">
        <v>594.71500000000003</v>
      </c>
      <c r="AX232" s="72"/>
      <c r="AY232" s="70">
        <v>63.628</v>
      </c>
      <c r="AZ232" s="72"/>
      <c r="BA232" s="70">
        <v>73.167000000000002</v>
      </c>
      <c r="BB232" s="72"/>
      <c r="BC232" s="70">
        <v>142.97200000000001</v>
      </c>
      <c r="BD232" s="72"/>
      <c r="BE232" s="70">
        <v>20.370999999999999</v>
      </c>
      <c r="BF232" s="72"/>
      <c r="BG232" s="70">
        <v>6.6719999999999997</v>
      </c>
      <c r="BH232" s="72"/>
      <c r="BI232" s="70">
        <v>12.817</v>
      </c>
      <c r="BJ232" s="72"/>
      <c r="BK232" s="70">
        <v>1.351</v>
      </c>
      <c r="BL232" s="72"/>
      <c r="BM232" s="70">
        <v>7.4160000000000004</v>
      </c>
      <c r="BN232" s="72"/>
      <c r="BO232" s="70">
        <v>15.196</v>
      </c>
      <c r="BP232" s="72"/>
      <c r="BQ232" s="70">
        <v>832.18399999999997</v>
      </c>
      <c r="BR232" s="72"/>
      <c r="BS232" s="70">
        <v>54.033999999999999</v>
      </c>
      <c r="BT232" s="72"/>
      <c r="BU232" s="70">
        <v>144.59899999999999</v>
      </c>
      <c r="BV232" s="72"/>
      <c r="BW232" s="70">
        <v>37.131999999999998</v>
      </c>
      <c r="BX232" s="72"/>
      <c r="BY232" s="70">
        <v>18.827999999999999</v>
      </c>
      <c r="BZ232" s="72"/>
    </row>
    <row r="233" spans="1:78" s="25" customFormat="1" ht="17.25" customHeight="1" x14ac:dyDescent="0.25">
      <c r="A233" s="25">
        <v>2023</v>
      </c>
      <c r="B233" s="25" t="s">
        <v>283</v>
      </c>
      <c r="C233" s="25">
        <v>19</v>
      </c>
      <c r="D233" s="26" t="s">
        <v>124</v>
      </c>
      <c r="E233" s="70" t="s">
        <v>525</v>
      </c>
      <c r="F233" s="72"/>
      <c r="G233" s="70">
        <v>-2.9409999999999998</v>
      </c>
      <c r="H233" s="72"/>
      <c r="I233" s="70">
        <v>5.4749999999999996</v>
      </c>
      <c r="J233" s="72"/>
      <c r="K233" s="70">
        <v>15.961</v>
      </c>
      <c r="L233" s="72"/>
      <c r="M233" s="70">
        <v>67.417000000000002</v>
      </c>
      <c r="N233" s="72"/>
      <c r="O233" s="70">
        <v>43.185000000000002</v>
      </c>
      <c r="P233" s="72"/>
      <c r="Q233" s="70">
        <v>36.652000000000001</v>
      </c>
      <c r="R233" s="72"/>
      <c r="S233" s="70">
        <v>1.234</v>
      </c>
      <c r="T233" s="72"/>
      <c r="U233" s="70">
        <v>12.72</v>
      </c>
      <c r="V233" s="72"/>
      <c r="W233" s="70">
        <v>97.111000000000004</v>
      </c>
      <c r="X233" s="72"/>
      <c r="Y233" s="70">
        <v>53.341999999999999</v>
      </c>
      <c r="Z233" s="72"/>
      <c r="AA233" s="70">
        <v>59.677999999999997</v>
      </c>
      <c r="AB233" s="72"/>
      <c r="AC233" s="70">
        <v>67.153999999999996</v>
      </c>
      <c r="AD233" s="72"/>
      <c r="AE233" s="70">
        <v>80.191000000000003</v>
      </c>
      <c r="AF233" s="72"/>
      <c r="AG233" s="70">
        <v>20.427</v>
      </c>
      <c r="AH233" s="72"/>
      <c r="AI233" s="70">
        <v>0.46899999999999997</v>
      </c>
      <c r="AJ233" s="72"/>
      <c r="AK233" s="70">
        <v>1.98</v>
      </c>
      <c r="AL233" s="72"/>
      <c r="AM233" s="70">
        <v>6.157</v>
      </c>
      <c r="AN233" s="72"/>
      <c r="AO233" s="70">
        <v>25.61</v>
      </c>
      <c r="AP233" s="72"/>
      <c r="AQ233" s="70">
        <v>12.712999999999999</v>
      </c>
      <c r="AR233" s="72"/>
      <c r="AS233" s="70">
        <v>2.21</v>
      </c>
      <c r="AT233" s="72"/>
      <c r="AU233" s="70">
        <v>2.57</v>
      </c>
      <c r="AV233" s="72"/>
      <c r="AW233" s="70">
        <v>587.98099999999999</v>
      </c>
      <c r="AX233" s="72"/>
      <c r="AY233" s="70">
        <v>74.867999999999995</v>
      </c>
      <c r="AZ233" s="72"/>
      <c r="BA233" s="70">
        <v>76.215000000000003</v>
      </c>
      <c r="BB233" s="72"/>
      <c r="BC233" s="70">
        <v>127.836</v>
      </c>
      <c r="BD233" s="72"/>
      <c r="BE233" s="70">
        <v>23.283000000000001</v>
      </c>
      <c r="BF233" s="72"/>
      <c r="BG233" s="70">
        <v>8.4339999999999993</v>
      </c>
      <c r="BH233" s="72"/>
      <c r="BI233" s="70">
        <v>15.706</v>
      </c>
      <c r="BJ233" s="72"/>
      <c r="BK233" s="70">
        <v>3.0569999999999999</v>
      </c>
      <c r="BL233" s="72"/>
      <c r="BM233" s="70">
        <v>5.8209999999999997</v>
      </c>
      <c r="BN233" s="72"/>
      <c r="BO233" s="70">
        <v>0.33600000000000002</v>
      </c>
      <c r="BP233" s="72"/>
      <c r="BQ233" s="70">
        <v>985.24</v>
      </c>
      <c r="BR233" s="72"/>
      <c r="BS233" s="70">
        <v>79.637</v>
      </c>
      <c r="BT233" s="72"/>
      <c r="BU233" s="70">
        <v>175.38</v>
      </c>
      <c r="BV233" s="72"/>
      <c r="BW233" s="70">
        <v>45.63</v>
      </c>
      <c r="BX233" s="72"/>
      <c r="BY233" s="70">
        <v>19.103999999999999</v>
      </c>
      <c r="BZ233" s="72"/>
    </row>
    <row r="234" spans="1:78" s="25" customFormat="1" ht="17.25" customHeight="1" x14ac:dyDescent="0.25">
      <c r="A234" s="25">
        <v>2023</v>
      </c>
      <c r="B234" s="25" t="s">
        <v>283</v>
      </c>
      <c r="C234" s="25">
        <v>20</v>
      </c>
      <c r="D234" s="26" t="s">
        <v>127</v>
      </c>
      <c r="E234" s="70" t="s">
        <v>525</v>
      </c>
      <c r="F234" s="72"/>
      <c r="G234" s="70">
        <v>-7.4969999999999999</v>
      </c>
      <c r="H234" s="72"/>
      <c r="I234" s="70">
        <v>5.7130000000000001</v>
      </c>
      <c r="J234" s="72"/>
      <c r="K234" s="70">
        <v>15.664999999999999</v>
      </c>
      <c r="L234" s="72"/>
      <c r="M234" s="70">
        <v>65.989000000000004</v>
      </c>
      <c r="N234" s="72"/>
      <c r="O234" s="70">
        <v>38.948</v>
      </c>
      <c r="P234" s="72"/>
      <c r="Q234" s="70">
        <v>35.929000000000002</v>
      </c>
      <c r="R234" s="72"/>
      <c r="S234" s="70">
        <v>1.2090000000000001</v>
      </c>
      <c r="T234" s="72"/>
      <c r="U234" s="70">
        <v>7.2130000000000001</v>
      </c>
      <c r="V234" s="72"/>
      <c r="W234" s="70">
        <v>94.832999999999998</v>
      </c>
      <c r="X234" s="72"/>
      <c r="Y234" s="70">
        <v>48.216999999999999</v>
      </c>
      <c r="Z234" s="72"/>
      <c r="AA234" s="70">
        <v>64.635000000000005</v>
      </c>
      <c r="AB234" s="72"/>
      <c r="AC234" s="70">
        <v>79.965999999999994</v>
      </c>
      <c r="AD234" s="72"/>
      <c r="AE234" s="70">
        <v>80.085999999999999</v>
      </c>
      <c r="AF234" s="72"/>
      <c r="AG234" s="70">
        <v>22.727</v>
      </c>
      <c r="AH234" s="72"/>
      <c r="AI234" s="70">
        <v>0.25900000000000001</v>
      </c>
      <c r="AJ234" s="72"/>
      <c r="AK234" s="70">
        <v>1.9339999999999999</v>
      </c>
      <c r="AL234" s="72"/>
      <c r="AM234" s="70">
        <v>5.8810000000000002</v>
      </c>
      <c r="AN234" s="72"/>
      <c r="AO234" s="70">
        <v>23.789000000000001</v>
      </c>
      <c r="AP234" s="72"/>
      <c r="AQ234" s="70">
        <v>12.257</v>
      </c>
      <c r="AR234" s="72"/>
      <c r="AS234" s="70">
        <v>2.6379999999999999</v>
      </c>
      <c r="AT234" s="72"/>
      <c r="AU234" s="70">
        <v>3.133</v>
      </c>
      <c r="AV234" s="72"/>
      <c r="AW234" s="70">
        <v>553.48099999999999</v>
      </c>
      <c r="AX234" s="72"/>
      <c r="AY234" s="70">
        <v>65.358000000000004</v>
      </c>
      <c r="AZ234" s="72"/>
      <c r="BA234" s="70">
        <v>55.954999999999998</v>
      </c>
      <c r="BB234" s="72"/>
      <c r="BC234" s="70">
        <v>147.864</v>
      </c>
      <c r="BD234" s="72"/>
      <c r="BE234" s="70">
        <v>23.67</v>
      </c>
      <c r="BF234" s="72"/>
      <c r="BG234" s="70">
        <v>6.8010000000000002</v>
      </c>
      <c r="BH234" s="72"/>
      <c r="BI234" s="70">
        <v>14.888999999999999</v>
      </c>
      <c r="BJ234" s="72"/>
      <c r="BK234" s="70">
        <v>2.9390000000000001</v>
      </c>
      <c r="BL234" s="72"/>
      <c r="BM234" s="70">
        <v>4.1680000000000001</v>
      </c>
      <c r="BN234" s="72"/>
      <c r="BO234" s="70">
        <v>6.1310000000000002</v>
      </c>
      <c r="BP234" s="72"/>
      <c r="BQ234" s="70">
        <v>1081.077</v>
      </c>
      <c r="BR234" s="72"/>
      <c r="BS234" s="70">
        <v>83.522999999999996</v>
      </c>
      <c r="BT234" s="72"/>
      <c r="BU234" s="70">
        <v>175.80500000000001</v>
      </c>
      <c r="BV234" s="72"/>
      <c r="BW234" s="70">
        <v>36.209000000000003</v>
      </c>
      <c r="BX234" s="72"/>
      <c r="BY234" s="70">
        <v>21.085000000000001</v>
      </c>
      <c r="BZ234" s="72"/>
    </row>
    <row r="235" spans="1:78" s="25" customFormat="1" ht="17.25" customHeight="1" x14ac:dyDescent="0.25">
      <c r="A235" s="25">
        <v>2023</v>
      </c>
      <c r="B235" s="25" t="s">
        <v>283</v>
      </c>
      <c r="C235" s="25">
        <v>21</v>
      </c>
      <c r="D235" s="26" t="s">
        <v>128</v>
      </c>
      <c r="E235" s="70" t="s">
        <v>525</v>
      </c>
      <c r="F235" s="72"/>
      <c r="G235" s="70">
        <v>5.3079999999999998</v>
      </c>
      <c r="H235" s="72"/>
      <c r="I235" s="70">
        <v>4.5970000000000004</v>
      </c>
      <c r="J235" s="72"/>
      <c r="K235" s="70">
        <v>15.896000000000001</v>
      </c>
      <c r="L235" s="72"/>
      <c r="M235" s="70">
        <v>58.326999999999998</v>
      </c>
      <c r="N235" s="72"/>
      <c r="O235" s="70" t="s">
        <v>373</v>
      </c>
      <c r="P235" s="72"/>
      <c r="Q235" s="70" t="s">
        <v>373</v>
      </c>
      <c r="R235" s="72"/>
      <c r="S235" s="70">
        <v>0.65100000000000002</v>
      </c>
      <c r="T235" s="72"/>
      <c r="U235" s="70">
        <v>9.609</v>
      </c>
      <c r="V235" s="72"/>
      <c r="W235" s="70">
        <v>94.435000000000002</v>
      </c>
      <c r="X235" s="72"/>
      <c r="Y235" s="70">
        <v>57.512</v>
      </c>
      <c r="Z235" s="72"/>
      <c r="AA235" s="70">
        <v>59.816000000000003</v>
      </c>
      <c r="AB235" s="72"/>
      <c r="AC235" s="70">
        <v>80.433999999999997</v>
      </c>
      <c r="AD235" s="72"/>
      <c r="AE235" s="70">
        <v>77.448999999999998</v>
      </c>
      <c r="AF235" s="72"/>
      <c r="AG235" s="70">
        <v>20.928000000000001</v>
      </c>
      <c r="AH235" s="72"/>
      <c r="AI235" s="70">
        <v>0.316</v>
      </c>
      <c r="AJ235" s="72"/>
      <c r="AK235" s="70">
        <v>1.929</v>
      </c>
      <c r="AL235" s="72"/>
      <c r="AM235" s="70">
        <v>4.9770000000000003</v>
      </c>
      <c r="AN235" s="72"/>
      <c r="AO235" s="70">
        <v>21.681999999999999</v>
      </c>
      <c r="AP235" s="72"/>
      <c r="AQ235" s="70">
        <v>12.05</v>
      </c>
      <c r="AR235" s="72"/>
      <c r="AS235" s="70">
        <v>1.2170000000000001</v>
      </c>
      <c r="AT235" s="72"/>
      <c r="AU235" s="70">
        <v>2.4129999999999998</v>
      </c>
      <c r="AV235" s="72"/>
      <c r="AW235" s="70">
        <v>551.548</v>
      </c>
      <c r="AX235" s="72"/>
      <c r="AY235" s="70">
        <v>59.093000000000004</v>
      </c>
      <c r="AZ235" s="72"/>
      <c r="BA235" s="70">
        <v>57.235999999999997</v>
      </c>
      <c r="BB235" s="72"/>
      <c r="BC235" s="70">
        <v>138.226</v>
      </c>
      <c r="BD235" s="72"/>
      <c r="BE235" s="70">
        <v>22.640999999999998</v>
      </c>
      <c r="BF235" s="72"/>
      <c r="BG235" s="70">
        <v>7.2050000000000001</v>
      </c>
      <c r="BH235" s="72"/>
      <c r="BI235" s="70">
        <v>13.670999999999999</v>
      </c>
      <c r="BJ235" s="72"/>
      <c r="BK235" s="70">
        <v>1.917</v>
      </c>
      <c r="BL235" s="72"/>
      <c r="BM235" s="70">
        <v>6.1980000000000004</v>
      </c>
      <c r="BN235" s="72"/>
      <c r="BO235" s="70">
        <v>3.8090000000000002</v>
      </c>
      <c r="BP235" s="72"/>
      <c r="BQ235" s="70">
        <v>1141.2170000000001</v>
      </c>
      <c r="BR235" s="72"/>
      <c r="BS235" s="70">
        <v>71.400000000000006</v>
      </c>
      <c r="BT235" s="72"/>
      <c r="BU235" s="70">
        <v>173.43199999999999</v>
      </c>
      <c r="BV235" s="72"/>
      <c r="BW235" s="70">
        <v>31.981999999999999</v>
      </c>
      <c r="BX235" s="72"/>
      <c r="BY235" s="70">
        <v>32.323</v>
      </c>
      <c r="BZ235" s="72"/>
    </row>
    <row r="236" spans="1:78" s="25" customFormat="1" ht="17.25" customHeight="1" x14ac:dyDescent="0.25">
      <c r="A236" s="25">
        <v>2023</v>
      </c>
      <c r="B236" s="25" t="s">
        <v>283</v>
      </c>
      <c r="C236" s="25">
        <v>22</v>
      </c>
      <c r="D236" s="26" t="s">
        <v>286</v>
      </c>
      <c r="E236" s="70" t="s">
        <v>525</v>
      </c>
      <c r="F236" s="72"/>
      <c r="G236" s="70">
        <v>-11.124000000000001</v>
      </c>
      <c r="H236" s="72"/>
      <c r="I236" s="70">
        <v>4.9009999999999998</v>
      </c>
      <c r="J236" s="72"/>
      <c r="K236" s="70">
        <v>17.026</v>
      </c>
      <c r="L236" s="72"/>
      <c r="M236" s="70">
        <v>61.911999999999999</v>
      </c>
      <c r="N236" s="72"/>
      <c r="O236" s="70">
        <v>35.503</v>
      </c>
      <c r="P236" s="72"/>
      <c r="Q236" s="70">
        <v>37.476999999999997</v>
      </c>
      <c r="R236" s="72"/>
      <c r="S236" s="70">
        <v>0.998</v>
      </c>
      <c r="T236" s="72"/>
      <c r="U236" s="70">
        <v>15.417999999999999</v>
      </c>
      <c r="V236" s="72"/>
      <c r="W236" s="70">
        <v>98.194999999999993</v>
      </c>
      <c r="X236" s="72"/>
      <c r="Y236" s="70">
        <v>53.372999999999998</v>
      </c>
      <c r="Z236" s="72"/>
      <c r="AA236" s="70">
        <v>57.201999999999998</v>
      </c>
      <c r="AB236" s="72"/>
      <c r="AC236" s="70">
        <v>65.409000000000006</v>
      </c>
      <c r="AD236" s="72"/>
      <c r="AE236" s="70">
        <v>78.013000000000005</v>
      </c>
      <c r="AF236" s="72"/>
      <c r="AG236" s="70">
        <v>24.87</v>
      </c>
      <c r="AH236" s="72"/>
      <c r="AI236" s="70">
        <v>0.36099999999999999</v>
      </c>
      <c r="AJ236" s="72"/>
      <c r="AK236" s="70">
        <v>1.5309999999999999</v>
      </c>
      <c r="AL236" s="72"/>
      <c r="AM236" s="70">
        <v>6.2640000000000002</v>
      </c>
      <c r="AN236" s="72"/>
      <c r="AO236" s="70">
        <v>29.350999999999999</v>
      </c>
      <c r="AP236" s="72"/>
      <c r="AQ236" s="70">
        <v>15.204000000000001</v>
      </c>
      <c r="AR236" s="72"/>
      <c r="AS236" s="70">
        <v>3.3359999999999999</v>
      </c>
      <c r="AT236" s="72"/>
      <c r="AU236" s="70">
        <v>3.0310000000000001</v>
      </c>
      <c r="AV236" s="72"/>
      <c r="AW236" s="70">
        <v>541.31700000000001</v>
      </c>
      <c r="AX236" s="72"/>
      <c r="AY236" s="70">
        <v>65.744</v>
      </c>
      <c r="AZ236" s="72"/>
      <c r="BA236" s="70">
        <v>56.65</v>
      </c>
      <c r="BB236" s="72"/>
      <c r="BC236" s="70">
        <v>105.261</v>
      </c>
      <c r="BD236" s="72"/>
      <c r="BE236" s="70">
        <v>26.803999999999998</v>
      </c>
      <c r="BF236" s="72"/>
      <c r="BG236" s="70">
        <v>5.3150000000000004</v>
      </c>
      <c r="BH236" s="72"/>
      <c r="BI236" s="70">
        <v>16.12</v>
      </c>
      <c r="BJ236" s="72"/>
      <c r="BK236" s="70">
        <v>1.355</v>
      </c>
      <c r="BL236" s="72"/>
      <c r="BM236" s="70">
        <v>16.991</v>
      </c>
      <c r="BN236" s="72"/>
      <c r="BO236" s="70">
        <v>4.5620000000000003</v>
      </c>
      <c r="BP236" s="72"/>
      <c r="BQ236" s="70">
        <v>1128.0219999999999</v>
      </c>
      <c r="BR236" s="72"/>
      <c r="BS236" s="70">
        <v>97.025000000000006</v>
      </c>
      <c r="BT236" s="72"/>
      <c r="BU236" s="70">
        <v>151.61699999999999</v>
      </c>
      <c r="BV236" s="72"/>
      <c r="BW236" s="70">
        <v>33.058999999999997</v>
      </c>
      <c r="BX236" s="72"/>
      <c r="BY236" s="70">
        <v>9.3550000000000004</v>
      </c>
      <c r="BZ236" s="72"/>
    </row>
    <row r="237" spans="1:78" s="25" customFormat="1" ht="17.25" customHeight="1" x14ac:dyDescent="0.25">
      <c r="A237" s="25">
        <v>2023</v>
      </c>
      <c r="B237" s="25" t="s">
        <v>283</v>
      </c>
      <c r="C237" s="25">
        <v>23</v>
      </c>
      <c r="D237" s="26" t="s">
        <v>130</v>
      </c>
      <c r="E237" s="70" t="s">
        <v>525</v>
      </c>
      <c r="F237" s="72"/>
      <c r="G237" s="70">
        <v>0.89</v>
      </c>
      <c r="H237" s="72"/>
      <c r="I237" s="70">
        <v>4.8140000000000001</v>
      </c>
      <c r="J237" s="72"/>
      <c r="K237" s="70">
        <v>15.957000000000001</v>
      </c>
      <c r="L237" s="72"/>
      <c r="M237" s="70">
        <v>69.319000000000003</v>
      </c>
      <c r="N237" s="72"/>
      <c r="O237" s="70">
        <v>39.648000000000003</v>
      </c>
      <c r="P237" s="72"/>
      <c r="Q237" s="70">
        <v>31.231999999999999</v>
      </c>
      <c r="R237" s="72"/>
      <c r="S237" s="70">
        <v>1.4419999999999999</v>
      </c>
      <c r="T237" s="72"/>
      <c r="U237" s="70">
        <v>11.464</v>
      </c>
      <c r="V237" s="72"/>
      <c r="W237" s="70">
        <v>98.685000000000002</v>
      </c>
      <c r="X237" s="72"/>
      <c r="Y237" s="70">
        <v>56.957000000000001</v>
      </c>
      <c r="Z237" s="72"/>
      <c r="AA237" s="70">
        <v>64.89</v>
      </c>
      <c r="AB237" s="72"/>
      <c r="AC237" s="70">
        <v>81.067999999999998</v>
      </c>
      <c r="AD237" s="72"/>
      <c r="AE237" s="70">
        <v>86.435000000000002</v>
      </c>
      <c r="AF237" s="72"/>
      <c r="AG237" s="70">
        <v>19.844000000000001</v>
      </c>
      <c r="AH237" s="72"/>
      <c r="AI237" s="70">
        <v>0.84499999999999997</v>
      </c>
      <c r="AJ237" s="72"/>
      <c r="AK237" s="70">
        <v>2.2010000000000001</v>
      </c>
      <c r="AL237" s="72"/>
      <c r="AM237" s="70">
        <v>6.1660000000000004</v>
      </c>
      <c r="AN237" s="72"/>
      <c r="AO237" s="70">
        <v>22.562000000000001</v>
      </c>
      <c r="AP237" s="72"/>
      <c r="AQ237" s="70">
        <v>11.786</v>
      </c>
      <c r="AR237" s="72"/>
      <c r="AS237" s="70">
        <v>1.528</v>
      </c>
      <c r="AT237" s="72"/>
      <c r="AU237" s="70">
        <v>1.9419999999999999</v>
      </c>
      <c r="AV237" s="72"/>
      <c r="AW237" s="70">
        <v>598.17899999999997</v>
      </c>
      <c r="AX237" s="72"/>
      <c r="AY237" s="70">
        <v>63.725999999999999</v>
      </c>
      <c r="AZ237" s="72"/>
      <c r="BA237" s="70">
        <v>67.421000000000006</v>
      </c>
      <c r="BB237" s="72"/>
      <c r="BC237" s="70">
        <v>142.89400000000001</v>
      </c>
      <c r="BD237" s="72"/>
      <c r="BE237" s="70">
        <v>23.161999999999999</v>
      </c>
      <c r="BF237" s="72"/>
      <c r="BG237" s="70">
        <v>5.6980000000000004</v>
      </c>
      <c r="BH237" s="72"/>
      <c r="BI237" s="70">
        <v>13.972</v>
      </c>
      <c r="BJ237" s="72"/>
      <c r="BK237" s="70">
        <v>1.0940000000000001</v>
      </c>
      <c r="BL237" s="72"/>
      <c r="BM237" s="70">
        <v>4.5549999999999997</v>
      </c>
      <c r="BN237" s="72"/>
      <c r="BO237" s="70">
        <v>4.4359999999999999</v>
      </c>
      <c r="BP237" s="72"/>
      <c r="BQ237" s="70">
        <v>990.41899999999998</v>
      </c>
      <c r="BR237" s="72"/>
      <c r="BS237" s="70">
        <v>60.57</v>
      </c>
      <c r="BT237" s="72"/>
      <c r="BU237" s="70">
        <v>165.00800000000001</v>
      </c>
      <c r="BV237" s="72"/>
      <c r="BW237" s="70">
        <v>46.274999999999999</v>
      </c>
      <c r="BX237" s="72"/>
      <c r="BY237" s="70">
        <v>24.69</v>
      </c>
      <c r="BZ237" s="72"/>
    </row>
    <row r="238" spans="1:78" s="25" customFormat="1" ht="17.25" customHeight="1" x14ac:dyDescent="0.25">
      <c r="A238" s="25">
        <v>2023</v>
      </c>
      <c r="B238" s="25" t="s">
        <v>283</v>
      </c>
      <c r="C238" s="25">
        <v>24</v>
      </c>
      <c r="D238" s="26" t="s">
        <v>131</v>
      </c>
      <c r="E238" s="70" t="s">
        <v>525</v>
      </c>
      <c r="F238" s="72"/>
      <c r="G238" s="70">
        <v>-3.766</v>
      </c>
      <c r="H238" s="72"/>
      <c r="I238" s="70">
        <v>5.69</v>
      </c>
      <c r="J238" s="72"/>
      <c r="K238" s="70">
        <v>10.018000000000001</v>
      </c>
      <c r="L238" s="72"/>
      <c r="M238" s="70">
        <v>65.704999999999998</v>
      </c>
      <c r="N238" s="72"/>
      <c r="O238" s="70">
        <v>46.527000000000001</v>
      </c>
      <c r="P238" s="72"/>
      <c r="Q238" s="70">
        <v>23.39</v>
      </c>
      <c r="R238" s="72"/>
      <c r="S238" s="70">
        <v>1.417</v>
      </c>
      <c r="T238" s="72"/>
      <c r="U238" s="70">
        <v>7.1479999999999997</v>
      </c>
      <c r="V238" s="72"/>
      <c r="W238" s="70">
        <v>97.786000000000001</v>
      </c>
      <c r="X238" s="72"/>
      <c r="Y238" s="70">
        <v>46.034999999999997</v>
      </c>
      <c r="Z238" s="72"/>
      <c r="AA238" s="70">
        <v>63.725999999999999</v>
      </c>
      <c r="AB238" s="72"/>
      <c r="AC238" s="70">
        <v>69.872</v>
      </c>
      <c r="AD238" s="72"/>
      <c r="AE238" s="70">
        <v>74.069000000000003</v>
      </c>
      <c r="AF238" s="72"/>
      <c r="AG238" s="70">
        <v>16.404</v>
      </c>
      <c r="AH238" s="72"/>
      <c r="AI238" s="70">
        <v>0.71899999999999997</v>
      </c>
      <c r="AJ238" s="72"/>
      <c r="AK238" s="70">
        <v>1.607</v>
      </c>
      <c r="AL238" s="72"/>
      <c r="AM238" s="70">
        <v>4.9809999999999999</v>
      </c>
      <c r="AN238" s="72"/>
      <c r="AO238" s="70">
        <v>20.324999999999999</v>
      </c>
      <c r="AP238" s="72"/>
      <c r="AQ238" s="70">
        <v>11.343</v>
      </c>
      <c r="AR238" s="72"/>
      <c r="AS238" s="70">
        <v>1.3220000000000001</v>
      </c>
      <c r="AT238" s="72"/>
      <c r="AU238" s="70">
        <v>1.893</v>
      </c>
      <c r="AV238" s="72"/>
      <c r="AW238" s="70">
        <v>592.46699999999998</v>
      </c>
      <c r="AX238" s="72"/>
      <c r="AY238" s="70">
        <v>60.694000000000003</v>
      </c>
      <c r="AZ238" s="72"/>
      <c r="BA238" s="70">
        <v>78.798000000000002</v>
      </c>
      <c r="BB238" s="72"/>
      <c r="BC238" s="70">
        <v>131.274</v>
      </c>
      <c r="BD238" s="72"/>
      <c r="BE238" s="70">
        <v>17.981999999999999</v>
      </c>
      <c r="BF238" s="72"/>
      <c r="BG238" s="70">
        <v>6.1210000000000004</v>
      </c>
      <c r="BH238" s="72"/>
      <c r="BI238" s="70">
        <v>13.847</v>
      </c>
      <c r="BJ238" s="72"/>
      <c r="BK238" s="70">
        <v>1.4339999999999999</v>
      </c>
      <c r="BL238" s="72"/>
      <c r="BM238" s="70">
        <v>6.2930000000000001</v>
      </c>
      <c r="BN238" s="72"/>
      <c r="BO238" s="70">
        <v>5.6829999999999998</v>
      </c>
      <c r="BP238" s="72"/>
      <c r="BQ238" s="70">
        <v>829.34299999999996</v>
      </c>
      <c r="BR238" s="72"/>
      <c r="BS238" s="70">
        <v>54.585000000000001</v>
      </c>
      <c r="BT238" s="72"/>
      <c r="BU238" s="70">
        <v>142.809</v>
      </c>
      <c r="BV238" s="72"/>
      <c r="BW238" s="70">
        <v>37.252000000000002</v>
      </c>
      <c r="BX238" s="72"/>
      <c r="BY238" s="70">
        <v>15.696999999999999</v>
      </c>
      <c r="BZ238" s="72"/>
    </row>
    <row r="239" spans="1:78" s="25" customFormat="1" ht="17.25" customHeight="1" x14ac:dyDescent="0.25">
      <c r="A239" s="25">
        <v>2023</v>
      </c>
      <c r="B239" s="25" t="s">
        <v>283</v>
      </c>
      <c r="C239" s="25">
        <v>29</v>
      </c>
      <c r="D239" s="26" t="s">
        <v>133</v>
      </c>
      <c r="E239" s="70" t="s">
        <v>525</v>
      </c>
      <c r="F239" s="72"/>
      <c r="G239" s="70">
        <v>-6.4009999999999998</v>
      </c>
      <c r="H239" s="72"/>
      <c r="I239" s="70">
        <v>5.87</v>
      </c>
      <c r="J239" s="72"/>
      <c r="K239" s="70">
        <v>16.091000000000001</v>
      </c>
      <c r="L239" s="72"/>
      <c r="M239" s="70">
        <v>63.848999999999997</v>
      </c>
      <c r="N239" s="72"/>
      <c r="O239" s="70">
        <v>36.350999999999999</v>
      </c>
      <c r="P239" s="72"/>
      <c r="Q239" s="70">
        <v>31.798999999999999</v>
      </c>
      <c r="R239" s="72"/>
      <c r="S239" s="70">
        <v>0.91</v>
      </c>
      <c r="T239" s="72"/>
      <c r="U239" s="70">
        <v>10.638</v>
      </c>
      <c r="V239" s="72"/>
      <c r="W239" s="70">
        <v>95.623999999999995</v>
      </c>
      <c r="X239" s="72"/>
      <c r="Y239" s="70">
        <v>56.244</v>
      </c>
      <c r="Z239" s="72"/>
      <c r="AA239" s="70">
        <v>64.739000000000004</v>
      </c>
      <c r="AB239" s="72"/>
      <c r="AC239" s="70">
        <v>72.001000000000005</v>
      </c>
      <c r="AD239" s="72"/>
      <c r="AE239" s="70">
        <v>79.608000000000004</v>
      </c>
      <c r="AF239" s="72"/>
      <c r="AG239" s="70">
        <v>26.684999999999999</v>
      </c>
      <c r="AH239" s="72"/>
      <c r="AI239" s="70">
        <v>0.36</v>
      </c>
      <c r="AJ239" s="72"/>
      <c r="AK239" s="70">
        <v>1.587</v>
      </c>
      <c r="AL239" s="72"/>
      <c r="AM239" s="70">
        <v>4.4870000000000001</v>
      </c>
      <c r="AN239" s="72"/>
      <c r="AO239" s="70">
        <v>23.731000000000002</v>
      </c>
      <c r="AP239" s="72"/>
      <c r="AQ239" s="70">
        <v>11.756</v>
      </c>
      <c r="AR239" s="72"/>
      <c r="AS239" s="70">
        <v>2.0840000000000001</v>
      </c>
      <c r="AT239" s="72"/>
      <c r="AU239" s="70">
        <v>2.7930000000000001</v>
      </c>
      <c r="AV239" s="72"/>
      <c r="AW239" s="70">
        <v>520.98099999999999</v>
      </c>
      <c r="AX239" s="72"/>
      <c r="AY239" s="70">
        <v>72.891000000000005</v>
      </c>
      <c r="AZ239" s="72"/>
      <c r="BA239" s="70">
        <v>64.05</v>
      </c>
      <c r="BB239" s="72"/>
      <c r="BC239" s="70">
        <v>87.974000000000004</v>
      </c>
      <c r="BD239" s="72"/>
      <c r="BE239" s="70">
        <v>23.817</v>
      </c>
      <c r="BF239" s="72"/>
      <c r="BG239" s="70">
        <v>4.8849999999999998</v>
      </c>
      <c r="BH239" s="72"/>
      <c r="BI239" s="70">
        <v>14.521000000000001</v>
      </c>
      <c r="BJ239" s="72"/>
      <c r="BK239" s="70">
        <v>0.86299999999999999</v>
      </c>
      <c r="BL239" s="72"/>
      <c r="BM239" s="70">
        <v>13.071</v>
      </c>
      <c r="BN239" s="72"/>
      <c r="BO239" s="70">
        <v>6.0629999999999997</v>
      </c>
      <c r="BP239" s="72"/>
      <c r="BQ239" s="70">
        <v>1005.932</v>
      </c>
      <c r="BR239" s="72"/>
      <c r="BS239" s="70">
        <v>81.724000000000004</v>
      </c>
      <c r="BT239" s="72"/>
      <c r="BU239" s="70">
        <v>161.17500000000001</v>
      </c>
      <c r="BV239" s="72"/>
      <c r="BW239" s="70">
        <v>34.423999999999999</v>
      </c>
      <c r="BX239" s="72"/>
      <c r="BY239" s="70">
        <v>17.437999999999999</v>
      </c>
      <c r="BZ239" s="72"/>
    </row>
    <row r="240" spans="1:78" s="25" customFormat="1" ht="17.25" customHeight="1" x14ac:dyDescent="0.25">
      <c r="A240" s="25">
        <v>2023</v>
      </c>
      <c r="B240" s="25" t="s">
        <v>283</v>
      </c>
      <c r="C240" s="25">
        <v>30</v>
      </c>
      <c r="D240" s="26" t="s">
        <v>134</v>
      </c>
      <c r="E240" s="70" t="s">
        <v>525</v>
      </c>
      <c r="F240" s="72"/>
      <c r="G240" s="70">
        <v>0.54400000000000004</v>
      </c>
      <c r="H240" s="72"/>
      <c r="I240" s="70">
        <v>5.3010000000000002</v>
      </c>
      <c r="J240" s="72"/>
      <c r="K240" s="70">
        <v>12.093</v>
      </c>
      <c r="L240" s="72"/>
      <c r="M240" s="70">
        <v>71.117999999999995</v>
      </c>
      <c r="N240" s="72"/>
      <c r="O240" s="70">
        <v>48.323</v>
      </c>
      <c r="P240" s="72"/>
      <c r="Q240" s="70">
        <v>22.004999999999999</v>
      </c>
      <c r="R240" s="72"/>
      <c r="S240" s="70">
        <v>1.4319999999999999</v>
      </c>
      <c r="T240" s="72"/>
      <c r="U240" s="70">
        <v>7.4489999999999998</v>
      </c>
      <c r="V240" s="72"/>
      <c r="W240" s="70">
        <v>98.759</v>
      </c>
      <c r="X240" s="72"/>
      <c r="Y240" s="70">
        <v>53.750999999999998</v>
      </c>
      <c r="Z240" s="72"/>
      <c r="AA240" s="70">
        <v>67.646000000000001</v>
      </c>
      <c r="AB240" s="72"/>
      <c r="AC240" s="70">
        <v>70.921000000000006</v>
      </c>
      <c r="AD240" s="72"/>
      <c r="AE240" s="70">
        <v>77.483000000000004</v>
      </c>
      <c r="AF240" s="72"/>
      <c r="AG240" s="70">
        <v>17.939</v>
      </c>
      <c r="AH240" s="72"/>
      <c r="AI240" s="70">
        <v>0.68799999999999994</v>
      </c>
      <c r="AJ240" s="72"/>
      <c r="AK240" s="70">
        <v>1.476</v>
      </c>
      <c r="AL240" s="72"/>
      <c r="AM240" s="70">
        <v>5.3049999999999997</v>
      </c>
      <c r="AN240" s="72"/>
      <c r="AO240" s="70">
        <v>21.254000000000001</v>
      </c>
      <c r="AP240" s="72"/>
      <c r="AQ240" s="70">
        <v>9.3889999999999993</v>
      </c>
      <c r="AR240" s="72"/>
      <c r="AS240" s="70">
        <v>1.5349999999999999</v>
      </c>
      <c r="AT240" s="72"/>
      <c r="AU240" s="70">
        <v>1.4910000000000001</v>
      </c>
      <c r="AV240" s="72"/>
      <c r="AW240" s="70">
        <v>553.202</v>
      </c>
      <c r="AX240" s="72"/>
      <c r="AY240" s="70">
        <v>41.765000000000001</v>
      </c>
      <c r="AZ240" s="72"/>
      <c r="BA240" s="70">
        <v>102.598</v>
      </c>
      <c r="BB240" s="72"/>
      <c r="BC240" s="70">
        <v>103.221</v>
      </c>
      <c r="BD240" s="72"/>
      <c r="BE240" s="70">
        <v>15.85</v>
      </c>
      <c r="BF240" s="72"/>
      <c r="BG240" s="70">
        <v>5.6239999999999997</v>
      </c>
      <c r="BH240" s="72"/>
      <c r="BI240" s="70">
        <v>13.468999999999999</v>
      </c>
      <c r="BJ240" s="72"/>
      <c r="BK240" s="70">
        <v>0.88500000000000001</v>
      </c>
      <c r="BL240" s="72"/>
      <c r="BM240" s="70">
        <v>6.2919999999999998</v>
      </c>
      <c r="BN240" s="72"/>
      <c r="BO240" s="70">
        <v>25.786000000000001</v>
      </c>
      <c r="BP240" s="72"/>
      <c r="BQ240" s="70">
        <v>827.30899999999997</v>
      </c>
      <c r="BR240" s="72"/>
      <c r="BS240" s="70">
        <v>62.844999999999999</v>
      </c>
      <c r="BT240" s="72"/>
      <c r="BU240" s="70">
        <v>154.52600000000001</v>
      </c>
      <c r="BV240" s="72"/>
      <c r="BW240" s="70">
        <v>44.62</v>
      </c>
      <c r="BX240" s="72"/>
      <c r="BY240" s="70">
        <v>13.956</v>
      </c>
      <c r="BZ240" s="72"/>
    </row>
    <row r="241" spans="1:78" s="25" customFormat="1" ht="17.25" customHeight="1" x14ac:dyDescent="0.25">
      <c r="A241" s="25">
        <v>2023</v>
      </c>
      <c r="B241" s="25" t="s">
        <v>283</v>
      </c>
      <c r="C241" s="25">
        <v>34</v>
      </c>
      <c r="D241" s="26" t="s">
        <v>143</v>
      </c>
      <c r="E241" s="70" t="s">
        <v>525</v>
      </c>
      <c r="F241" s="72"/>
      <c r="G241" s="70">
        <v>-2.8420000000000001</v>
      </c>
      <c r="H241" s="72"/>
      <c r="I241" s="70">
        <v>5.8730000000000002</v>
      </c>
      <c r="J241" s="72"/>
      <c r="K241" s="70">
        <v>14.263999999999999</v>
      </c>
      <c r="L241" s="72"/>
      <c r="M241" s="70">
        <v>69.581000000000003</v>
      </c>
      <c r="N241" s="72"/>
      <c r="O241" s="70">
        <v>42.018000000000001</v>
      </c>
      <c r="P241" s="72"/>
      <c r="Q241" s="70">
        <v>31.49</v>
      </c>
      <c r="R241" s="72"/>
      <c r="S241" s="70">
        <v>0.83799999999999997</v>
      </c>
      <c r="T241" s="72"/>
      <c r="U241" s="70">
        <v>9.9700000000000006</v>
      </c>
      <c r="V241" s="72"/>
      <c r="W241" s="70">
        <v>96.647000000000006</v>
      </c>
      <c r="X241" s="72"/>
      <c r="Y241" s="70">
        <v>54.381999999999998</v>
      </c>
      <c r="Z241" s="72"/>
      <c r="AA241" s="70">
        <v>61.557000000000002</v>
      </c>
      <c r="AB241" s="72"/>
      <c r="AC241" s="70">
        <v>66.504999999999995</v>
      </c>
      <c r="AD241" s="72"/>
      <c r="AE241" s="70">
        <v>74.602999999999994</v>
      </c>
      <c r="AF241" s="72"/>
      <c r="AG241" s="70">
        <v>18.332999999999998</v>
      </c>
      <c r="AH241" s="72"/>
      <c r="AI241" s="70">
        <v>0.23300000000000001</v>
      </c>
      <c r="AJ241" s="72"/>
      <c r="AK241" s="70">
        <v>1.3360000000000001</v>
      </c>
      <c r="AL241" s="72"/>
      <c r="AM241" s="70">
        <v>5.5369999999999999</v>
      </c>
      <c r="AN241" s="72"/>
      <c r="AO241" s="70">
        <v>23.376999999999999</v>
      </c>
      <c r="AP241" s="72"/>
      <c r="AQ241" s="70">
        <v>11.84</v>
      </c>
      <c r="AR241" s="72"/>
      <c r="AS241" s="70">
        <v>2.1019999999999999</v>
      </c>
      <c r="AT241" s="72"/>
      <c r="AU241" s="70">
        <v>2.4929999999999999</v>
      </c>
      <c r="AV241" s="72"/>
      <c r="AW241" s="70">
        <v>473.21199999999999</v>
      </c>
      <c r="AX241" s="72"/>
      <c r="AY241" s="70">
        <v>41.542999999999999</v>
      </c>
      <c r="AZ241" s="72"/>
      <c r="BA241" s="70">
        <v>50.719000000000001</v>
      </c>
      <c r="BB241" s="72"/>
      <c r="BC241" s="70">
        <v>117.488</v>
      </c>
      <c r="BD241" s="72"/>
      <c r="BE241" s="70">
        <v>19.338999999999999</v>
      </c>
      <c r="BF241" s="72"/>
      <c r="BG241" s="70">
        <v>4.431</v>
      </c>
      <c r="BH241" s="72"/>
      <c r="BI241" s="70">
        <v>14.659000000000001</v>
      </c>
      <c r="BJ241" s="72"/>
      <c r="BK241" s="70">
        <v>1.0109999999999999</v>
      </c>
      <c r="BL241" s="72"/>
      <c r="BM241" s="70">
        <v>4.6260000000000003</v>
      </c>
      <c r="BN241" s="72"/>
      <c r="BO241" s="70">
        <v>3.79</v>
      </c>
      <c r="BP241" s="72"/>
      <c r="BQ241" s="70">
        <v>933.03499999999997</v>
      </c>
      <c r="BR241" s="72"/>
      <c r="BS241" s="70">
        <v>71.058999999999997</v>
      </c>
      <c r="BT241" s="72"/>
      <c r="BU241" s="70">
        <v>138.75399999999999</v>
      </c>
      <c r="BV241" s="72"/>
      <c r="BW241" s="70">
        <v>32.780999999999999</v>
      </c>
      <c r="BX241" s="72"/>
      <c r="BY241" s="70">
        <v>15.387</v>
      </c>
      <c r="BZ241" s="72"/>
    </row>
    <row r="242" spans="1:78" s="25" customFormat="1" ht="17.25" customHeight="1" x14ac:dyDescent="0.25">
      <c r="A242" s="25">
        <v>2023</v>
      </c>
      <c r="B242" s="25" t="s">
        <v>283</v>
      </c>
      <c r="C242" s="25">
        <v>35</v>
      </c>
      <c r="D242" s="26" t="s">
        <v>149</v>
      </c>
      <c r="E242" s="70" t="s">
        <v>525</v>
      </c>
      <c r="F242" s="72"/>
      <c r="G242" s="70">
        <v>14.351000000000001</v>
      </c>
      <c r="H242" s="72"/>
      <c r="I242" s="70">
        <v>5.7460000000000004</v>
      </c>
      <c r="J242" s="72"/>
      <c r="K242" s="70">
        <v>15.569000000000001</v>
      </c>
      <c r="L242" s="72"/>
      <c r="M242" s="70">
        <v>71.423000000000002</v>
      </c>
      <c r="N242" s="72"/>
      <c r="O242" s="70">
        <v>48.932000000000002</v>
      </c>
      <c r="P242" s="72"/>
      <c r="Q242" s="70">
        <v>29.803999999999998</v>
      </c>
      <c r="R242" s="72"/>
      <c r="S242" s="70">
        <v>1.38</v>
      </c>
      <c r="T242" s="72"/>
      <c r="U242" s="70">
        <v>16.827999999999999</v>
      </c>
      <c r="V242" s="72"/>
      <c r="W242" s="70">
        <v>98.501999999999995</v>
      </c>
      <c r="X242" s="72"/>
      <c r="Y242" s="70">
        <v>50.545999999999999</v>
      </c>
      <c r="Z242" s="72"/>
      <c r="AA242" s="70">
        <v>65.417000000000002</v>
      </c>
      <c r="AB242" s="72"/>
      <c r="AC242" s="70">
        <v>70.906000000000006</v>
      </c>
      <c r="AD242" s="72"/>
      <c r="AE242" s="70">
        <v>80.962999999999994</v>
      </c>
      <c r="AF242" s="72"/>
      <c r="AG242" s="70">
        <v>18.617999999999999</v>
      </c>
      <c r="AH242" s="72"/>
      <c r="AI242" s="70">
        <v>6.2E-2</v>
      </c>
      <c r="AJ242" s="72"/>
      <c r="AK242" s="70">
        <v>2.0009999999999999</v>
      </c>
      <c r="AL242" s="72"/>
      <c r="AM242" s="70">
        <v>5.0270000000000001</v>
      </c>
      <c r="AN242" s="72"/>
      <c r="AO242" s="70">
        <v>23.486000000000001</v>
      </c>
      <c r="AP242" s="72"/>
      <c r="AQ242" s="70">
        <v>12.063000000000001</v>
      </c>
      <c r="AR242" s="72"/>
      <c r="AS242" s="70">
        <v>2.6309999999999998</v>
      </c>
      <c r="AT242" s="72"/>
      <c r="AU242" s="70">
        <v>2.5259999999999998</v>
      </c>
      <c r="AV242" s="72"/>
      <c r="AW242" s="70">
        <v>441.45800000000003</v>
      </c>
      <c r="AX242" s="72"/>
      <c r="AY242" s="70">
        <v>43.04</v>
      </c>
      <c r="AZ242" s="72"/>
      <c r="BA242" s="70">
        <v>47.369</v>
      </c>
      <c r="BB242" s="72"/>
      <c r="BC242" s="70">
        <v>90.477999999999994</v>
      </c>
      <c r="BD242" s="72"/>
      <c r="BE242" s="70">
        <v>13.214</v>
      </c>
      <c r="BF242" s="72"/>
      <c r="BG242" s="70">
        <v>7.6429999999999998</v>
      </c>
      <c r="BH242" s="72"/>
      <c r="BI242" s="70">
        <v>15.972</v>
      </c>
      <c r="BJ242" s="72"/>
      <c r="BK242" s="70">
        <v>1.286</v>
      </c>
      <c r="BL242" s="72"/>
      <c r="BM242" s="70">
        <v>5.2539999999999996</v>
      </c>
      <c r="BN242" s="72"/>
      <c r="BO242" s="70">
        <v>13.045999999999999</v>
      </c>
      <c r="BP242" s="72"/>
      <c r="BQ242" s="70">
        <v>1027.5519999999999</v>
      </c>
      <c r="BR242" s="72"/>
      <c r="BS242" s="70">
        <v>81.037999999999997</v>
      </c>
      <c r="BT242" s="72"/>
      <c r="BU242" s="70">
        <v>121.88</v>
      </c>
      <c r="BV242" s="72"/>
      <c r="BW242" s="70">
        <v>32.779000000000003</v>
      </c>
      <c r="BX242" s="72"/>
      <c r="BY242" s="70">
        <v>19.423999999999999</v>
      </c>
      <c r="BZ242" s="72"/>
    </row>
    <row r="243" spans="1:78" s="25" customFormat="1" ht="17.25" customHeight="1" x14ac:dyDescent="0.25">
      <c r="A243" s="25">
        <v>2023</v>
      </c>
      <c r="B243" s="25" t="s">
        <v>283</v>
      </c>
      <c r="C243" s="25">
        <v>36</v>
      </c>
      <c r="D243" s="26" t="s">
        <v>150</v>
      </c>
      <c r="E243" s="70" t="s">
        <v>525</v>
      </c>
      <c r="F243" s="72"/>
      <c r="G243" s="70">
        <v>-2.06</v>
      </c>
      <c r="H243" s="72"/>
      <c r="I243" s="70">
        <v>5.5449999999999999</v>
      </c>
      <c r="J243" s="72"/>
      <c r="K243" s="70">
        <v>18.510000000000002</v>
      </c>
      <c r="L243" s="72"/>
      <c r="M243" s="70">
        <v>56.207999999999998</v>
      </c>
      <c r="N243" s="72"/>
      <c r="O243" s="70">
        <v>37.459000000000003</v>
      </c>
      <c r="P243" s="72"/>
      <c r="Q243" s="70">
        <v>36.252000000000002</v>
      </c>
      <c r="R243" s="72"/>
      <c r="S243" s="70">
        <v>1.0660000000000001</v>
      </c>
      <c r="T243" s="72"/>
      <c r="U243" s="70">
        <v>12.076000000000001</v>
      </c>
      <c r="V243" s="72"/>
      <c r="W243" s="70">
        <v>95.68</v>
      </c>
      <c r="X243" s="72"/>
      <c r="Y243" s="70">
        <v>51.283999999999999</v>
      </c>
      <c r="Z243" s="72"/>
      <c r="AA243" s="70">
        <v>61.143000000000001</v>
      </c>
      <c r="AB243" s="72"/>
      <c r="AC243" s="70">
        <v>66.546000000000006</v>
      </c>
      <c r="AD243" s="72"/>
      <c r="AE243" s="70">
        <v>78.423000000000002</v>
      </c>
      <c r="AF243" s="72"/>
      <c r="AG243" s="70">
        <v>22.594999999999999</v>
      </c>
      <c r="AH243" s="72"/>
      <c r="AI243" s="70">
        <v>0.70099999999999996</v>
      </c>
      <c r="AJ243" s="72"/>
      <c r="AK243" s="70">
        <v>1.8779999999999999</v>
      </c>
      <c r="AL243" s="72"/>
      <c r="AM243" s="70">
        <v>5.766</v>
      </c>
      <c r="AN243" s="72"/>
      <c r="AO243" s="70">
        <v>27.23</v>
      </c>
      <c r="AP243" s="72"/>
      <c r="AQ243" s="70">
        <v>13.489000000000001</v>
      </c>
      <c r="AR243" s="72"/>
      <c r="AS243" s="70">
        <v>3.5289999999999999</v>
      </c>
      <c r="AT243" s="72"/>
      <c r="AU243" s="70">
        <v>3.282</v>
      </c>
      <c r="AV243" s="72"/>
      <c r="AW243" s="70">
        <v>600.41300000000001</v>
      </c>
      <c r="AX243" s="72"/>
      <c r="AY243" s="70">
        <v>76.242000000000004</v>
      </c>
      <c r="AZ243" s="72"/>
      <c r="BA243" s="70">
        <v>65.825999999999993</v>
      </c>
      <c r="BB243" s="72"/>
      <c r="BC243" s="70">
        <v>118.892</v>
      </c>
      <c r="BD243" s="72"/>
      <c r="BE243" s="70">
        <v>23.141999999999999</v>
      </c>
      <c r="BF243" s="72"/>
      <c r="BG243" s="70">
        <v>5.58</v>
      </c>
      <c r="BH243" s="72"/>
      <c r="BI243" s="70">
        <v>16.471</v>
      </c>
      <c r="BJ243" s="72"/>
      <c r="BK243" s="70">
        <v>1.4119999999999999</v>
      </c>
      <c r="BL243" s="72"/>
      <c r="BM243" s="70">
        <v>8.8209999999999997</v>
      </c>
      <c r="BN243" s="72"/>
      <c r="BO243" s="70">
        <v>4.4210000000000003</v>
      </c>
      <c r="BP243" s="72"/>
      <c r="BQ243" s="70">
        <v>1079.454</v>
      </c>
      <c r="BR243" s="72"/>
      <c r="BS243" s="70">
        <v>106.45699999999999</v>
      </c>
      <c r="BT243" s="72"/>
      <c r="BU243" s="70">
        <v>153.148</v>
      </c>
      <c r="BV243" s="72"/>
      <c r="BW243" s="70">
        <v>36.912999999999997</v>
      </c>
      <c r="BX243" s="72"/>
      <c r="BY243" s="70">
        <v>14.409000000000001</v>
      </c>
      <c r="BZ243" s="72"/>
    </row>
    <row r="244" spans="1:78" s="25" customFormat="1" ht="17.25" customHeight="1" x14ac:dyDescent="0.25">
      <c r="A244" s="25">
        <v>2023</v>
      </c>
      <c r="B244" s="25" t="s">
        <v>283</v>
      </c>
      <c r="C244" s="25">
        <v>37</v>
      </c>
      <c r="D244" s="26" t="s">
        <v>154</v>
      </c>
      <c r="E244" s="70" t="s">
        <v>525</v>
      </c>
      <c r="F244" s="72"/>
      <c r="G244" s="70">
        <v>-2.605</v>
      </c>
      <c r="H244" s="72"/>
      <c r="I244" s="70">
        <v>7.0970000000000004</v>
      </c>
      <c r="J244" s="72"/>
      <c r="K244" s="70">
        <v>12.74</v>
      </c>
      <c r="L244" s="72"/>
      <c r="M244" s="70">
        <v>67.510000000000005</v>
      </c>
      <c r="N244" s="72"/>
      <c r="O244" s="70">
        <v>44.231000000000002</v>
      </c>
      <c r="P244" s="72"/>
      <c r="Q244" s="70">
        <v>27.518999999999998</v>
      </c>
      <c r="R244" s="72"/>
      <c r="S244" s="70">
        <v>1.2230000000000001</v>
      </c>
      <c r="T244" s="72"/>
      <c r="U244" s="70">
        <v>10.996</v>
      </c>
      <c r="V244" s="72"/>
      <c r="W244" s="70">
        <v>98.522999999999996</v>
      </c>
      <c r="X244" s="72"/>
      <c r="Y244" s="70">
        <v>46.685000000000002</v>
      </c>
      <c r="Z244" s="72"/>
      <c r="AA244" s="70">
        <v>65.186999999999998</v>
      </c>
      <c r="AB244" s="72"/>
      <c r="AC244" s="70">
        <v>82.432000000000002</v>
      </c>
      <c r="AD244" s="72"/>
      <c r="AE244" s="70">
        <v>80.108000000000004</v>
      </c>
      <c r="AF244" s="72"/>
      <c r="AG244" s="70">
        <v>17.344999999999999</v>
      </c>
      <c r="AH244" s="72"/>
      <c r="AI244" s="70">
        <v>0.48799999999999999</v>
      </c>
      <c r="AJ244" s="72"/>
      <c r="AK244" s="70">
        <v>1.405</v>
      </c>
      <c r="AL244" s="72"/>
      <c r="AM244" s="70">
        <v>4.6779999999999999</v>
      </c>
      <c r="AN244" s="72"/>
      <c r="AO244" s="70">
        <v>22.315999999999999</v>
      </c>
      <c r="AP244" s="72"/>
      <c r="AQ244" s="70">
        <v>11.125999999999999</v>
      </c>
      <c r="AR244" s="72"/>
      <c r="AS244" s="70">
        <v>1.369</v>
      </c>
      <c r="AT244" s="72"/>
      <c r="AU244" s="70">
        <v>2.5830000000000002</v>
      </c>
      <c r="AV244" s="72"/>
      <c r="AW244" s="70">
        <v>602.46699999999998</v>
      </c>
      <c r="AX244" s="72"/>
      <c r="AY244" s="70">
        <v>78.293999999999997</v>
      </c>
      <c r="AZ244" s="72"/>
      <c r="BA244" s="70">
        <v>60.905999999999999</v>
      </c>
      <c r="BB244" s="72"/>
      <c r="BC244" s="70">
        <v>153.001</v>
      </c>
      <c r="BD244" s="72"/>
      <c r="BE244" s="70">
        <v>18.902999999999999</v>
      </c>
      <c r="BF244" s="72"/>
      <c r="BG244" s="70">
        <v>7.45</v>
      </c>
      <c r="BH244" s="72"/>
      <c r="BI244" s="70">
        <v>14.813000000000001</v>
      </c>
      <c r="BJ244" s="72"/>
      <c r="BK244" s="70">
        <v>3.17</v>
      </c>
      <c r="BL244" s="72"/>
      <c r="BM244" s="70">
        <v>2.1419999999999999</v>
      </c>
      <c r="BN244" s="72"/>
      <c r="BO244" s="70">
        <v>2.2069999999999999</v>
      </c>
      <c r="BP244" s="72"/>
      <c r="BQ244" s="70">
        <v>815.30499999999995</v>
      </c>
      <c r="BR244" s="72"/>
      <c r="BS244" s="70">
        <v>52.497999999999998</v>
      </c>
      <c r="BT244" s="72"/>
      <c r="BU244" s="70">
        <v>149.21600000000001</v>
      </c>
      <c r="BV244" s="72"/>
      <c r="BW244" s="70">
        <v>32.738999999999997</v>
      </c>
      <c r="BX244" s="72"/>
      <c r="BY244" s="70">
        <v>9.69</v>
      </c>
      <c r="BZ244" s="72"/>
    </row>
    <row r="245" spans="1:78" s="25" customFormat="1" ht="17.25" customHeight="1" x14ac:dyDescent="0.25">
      <c r="A245" s="25">
        <v>2023</v>
      </c>
      <c r="B245" s="25" t="s">
        <v>283</v>
      </c>
      <c r="C245" s="25">
        <v>38</v>
      </c>
      <c r="D245" s="26" t="s">
        <v>155</v>
      </c>
      <c r="E245" s="70" t="s">
        <v>525</v>
      </c>
      <c r="F245" s="72"/>
      <c r="G245" s="70">
        <v>3.3109999999999999</v>
      </c>
      <c r="H245" s="72"/>
      <c r="I245" s="70">
        <v>4.9969999999999999</v>
      </c>
      <c r="J245" s="72"/>
      <c r="K245" s="70">
        <v>14.007</v>
      </c>
      <c r="L245" s="72"/>
      <c r="M245" s="70">
        <v>69.653999999999996</v>
      </c>
      <c r="N245" s="72"/>
      <c r="O245" s="70" t="s">
        <v>373</v>
      </c>
      <c r="P245" s="72"/>
      <c r="Q245" s="70" t="s">
        <v>373</v>
      </c>
      <c r="R245" s="72"/>
      <c r="S245" s="70">
        <v>1.0429999999999999</v>
      </c>
      <c r="T245" s="72"/>
      <c r="U245" s="70">
        <v>10.307</v>
      </c>
      <c r="V245" s="72"/>
      <c r="W245" s="70">
        <v>95.778999999999996</v>
      </c>
      <c r="X245" s="72"/>
      <c r="Y245" s="70">
        <v>52.988999999999997</v>
      </c>
      <c r="Z245" s="72"/>
      <c r="AA245" s="70">
        <v>66.819999999999993</v>
      </c>
      <c r="AB245" s="72"/>
      <c r="AC245" s="70">
        <v>70.885000000000005</v>
      </c>
      <c r="AD245" s="72"/>
      <c r="AE245" s="70">
        <v>81.456000000000003</v>
      </c>
      <c r="AF245" s="72"/>
      <c r="AG245" s="70">
        <v>21.161000000000001</v>
      </c>
      <c r="AH245" s="72"/>
      <c r="AI245" s="70">
        <v>0.27200000000000002</v>
      </c>
      <c r="AJ245" s="72"/>
      <c r="AK245" s="70">
        <v>1.482</v>
      </c>
      <c r="AL245" s="72"/>
      <c r="AM245" s="70">
        <v>5.2610000000000001</v>
      </c>
      <c r="AN245" s="72"/>
      <c r="AO245" s="70">
        <v>25.303999999999998</v>
      </c>
      <c r="AP245" s="72"/>
      <c r="AQ245" s="70">
        <v>12.385999999999999</v>
      </c>
      <c r="AR245" s="72"/>
      <c r="AS245" s="70">
        <v>2.0289999999999999</v>
      </c>
      <c r="AT245" s="72"/>
      <c r="AU245" s="70">
        <v>2.5099999999999998</v>
      </c>
      <c r="AV245" s="72"/>
      <c r="AW245" s="70">
        <v>566.15899999999999</v>
      </c>
      <c r="AX245" s="72"/>
      <c r="AY245" s="70">
        <v>70.763000000000005</v>
      </c>
      <c r="AZ245" s="72"/>
      <c r="BA245" s="70">
        <v>66.025999999999996</v>
      </c>
      <c r="BB245" s="72"/>
      <c r="BC245" s="70">
        <v>126.062</v>
      </c>
      <c r="BD245" s="72"/>
      <c r="BE245" s="70">
        <v>22.236999999999998</v>
      </c>
      <c r="BF245" s="72"/>
      <c r="BG245" s="70">
        <v>6.4480000000000004</v>
      </c>
      <c r="BH245" s="72"/>
      <c r="BI245" s="70">
        <v>14.688000000000001</v>
      </c>
      <c r="BJ245" s="72"/>
      <c r="BK245" s="70">
        <v>1.169</v>
      </c>
      <c r="BL245" s="72"/>
      <c r="BM245" s="70">
        <v>6.2560000000000002</v>
      </c>
      <c r="BN245" s="72"/>
      <c r="BO245" s="70">
        <v>1.712</v>
      </c>
      <c r="BP245" s="72"/>
      <c r="BQ245" s="70">
        <v>944.77499999999998</v>
      </c>
      <c r="BR245" s="72"/>
      <c r="BS245" s="70">
        <v>67.494</v>
      </c>
      <c r="BT245" s="72"/>
      <c r="BU245" s="70">
        <v>154.874</v>
      </c>
      <c r="BV245" s="72"/>
      <c r="BW245" s="70">
        <v>33.134</v>
      </c>
      <c r="BX245" s="72"/>
      <c r="BY245" s="70">
        <v>19.526</v>
      </c>
      <c r="BZ245" s="72"/>
    </row>
    <row r="246" spans="1:78" s="25" customFormat="1" ht="17.25" customHeight="1" x14ac:dyDescent="0.25">
      <c r="A246" s="25">
        <v>2023</v>
      </c>
      <c r="B246" s="25" t="s">
        <v>283</v>
      </c>
      <c r="C246" s="25">
        <v>39</v>
      </c>
      <c r="D246" s="26" t="s">
        <v>157</v>
      </c>
      <c r="E246" s="70" t="s">
        <v>525</v>
      </c>
      <c r="F246" s="72"/>
      <c r="G246" s="70">
        <v>-1.071</v>
      </c>
      <c r="H246" s="72"/>
      <c r="I246" s="70">
        <v>5.6779999999999999</v>
      </c>
      <c r="J246" s="72"/>
      <c r="K246" s="70">
        <v>14.436999999999999</v>
      </c>
      <c r="L246" s="72"/>
      <c r="M246" s="70">
        <v>64.998000000000005</v>
      </c>
      <c r="N246" s="72"/>
      <c r="O246" s="70">
        <v>42.085999999999999</v>
      </c>
      <c r="P246" s="72"/>
      <c r="Q246" s="70">
        <v>33.332999999999998</v>
      </c>
      <c r="R246" s="72"/>
      <c r="S246" s="70">
        <v>0.39900000000000002</v>
      </c>
      <c r="T246" s="72"/>
      <c r="U246" s="70">
        <v>7.8650000000000002</v>
      </c>
      <c r="V246" s="72"/>
      <c r="W246" s="70">
        <v>100</v>
      </c>
      <c r="X246" s="72"/>
      <c r="Y246" s="70">
        <v>58.755000000000003</v>
      </c>
      <c r="Z246" s="72"/>
      <c r="AA246" s="70">
        <v>59.570999999999998</v>
      </c>
      <c r="AB246" s="72"/>
      <c r="AC246" s="70">
        <v>72.179000000000002</v>
      </c>
      <c r="AD246" s="72"/>
      <c r="AE246" s="70">
        <v>75.221999999999994</v>
      </c>
      <c r="AF246" s="72"/>
      <c r="AG246" s="70">
        <v>22.388999999999999</v>
      </c>
      <c r="AH246" s="72"/>
      <c r="AI246" s="70">
        <v>0.71</v>
      </c>
      <c r="AJ246" s="72"/>
      <c r="AK246" s="70">
        <v>2.3279999999999998</v>
      </c>
      <c r="AL246" s="72"/>
      <c r="AM246" s="70">
        <v>5.4189999999999996</v>
      </c>
      <c r="AN246" s="72"/>
      <c r="AO246" s="70">
        <v>25.606999999999999</v>
      </c>
      <c r="AP246" s="72"/>
      <c r="AQ246" s="70">
        <v>12.807</v>
      </c>
      <c r="AR246" s="72"/>
      <c r="AS246" s="70">
        <v>2.1880000000000002</v>
      </c>
      <c r="AT246" s="72"/>
      <c r="AU246" s="70">
        <v>2.601</v>
      </c>
      <c r="AV246" s="72"/>
      <c r="AW246" s="70">
        <v>556.15700000000004</v>
      </c>
      <c r="AX246" s="72"/>
      <c r="AY246" s="70">
        <v>63.956000000000003</v>
      </c>
      <c r="AZ246" s="72"/>
      <c r="BA246" s="70">
        <v>59.445</v>
      </c>
      <c r="BB246" s="72"/>
      <c r="BC246" s="70">
        <v>102.857</v>
      </c>
      <c r="BD246" s="72"/>
      <c r="BE246" s="70">
        <v>27.117000000000001</v>
      </c>
      <c r="BF246" s="72"/>
      <c r="BG246" s="70">
        <v>6.7560000000000002</v>
      </c>
      <c r="BH246" s="72"/>
      <c r="BI246" s="70">
        <v>17.826000000000001</v>
      </c>
      <c r="BJ246" s="72"/>
      <c r="BK246" s="70">
        <v>0.84699999999999998</v>
      </c>
      <c r="BL246" s="72"/>
      <c r="BM246" s="70">
        <v>8.7609999999999992</v>
      </c>
      <c r="BN246" s="72"/>
      <c r="BO246" s="70">
        <v>5.6619999999999999</v>
      </c>
      <c r="BP246" s="72"/>
      <c r="BQ246" s="70">
        <v>1104.9190000000001</v>
      </c>
      <c r="BR246" s="72"/>
      <c r="BS246" s="70">
        <v>99.926000000000002</v>
      </c>
      <c r="BT246" s="72"/>
      <c r="BU246" s="70">
        <v>154.15700000000001</v>
      </c>
      <c r="BV246" s="72"/>
      <c r="BW246" s="70">
        <v>29.175999999999998</v>
      </c>
      <c r="BX246" s="72"/>
      <c r="BY246" s="70">
        <v>16.581</v>
      </c>
      <c r="BZ246" s="72"/>
    </row>
    <row r="247" spans="1:78" s="25" customFormat="1" ht="17.25" customHeight="1" x14ac:dyDescent="0.25">
      <c r="A247" s="25">
        <v>2023</v>
      </c>
      <c r="B247" s="25" t="s">
        <v>283</v>
      </c>
      <c r="C247" s="25">
        <v>40</v>
      </c>
      <c r="D247" s="26" t="s">
        <v>287</v>
      </c>
      <c r="E247" s="70" t="s">
        <v>525</v>
      </c>
      <c r="F247" s="72"/>
      <c r="G247" s="70">
        <v>0.59599999999999997</v>
      </c>
      <c r="H247" s="72"/>
      <c r="I247" s="70">
        <v>6.2789999999999999</v>
      </c>
      <c r="J247" s="72"/>
      <c r="K247" s="70">
        <v>11.622</v>
      </c>
      <c r="L247" s="72"/>
      <c r="M247" s="70">
        <v>63.965000000000003</v>
      </c>
      <c r="N247" s="72"/>
      <c r="O247" s="70">
        <v>38.832999999999998</v>
      </c>
      <c r="P247" s="72"/>
      <c r="Q247" s="70">
        <v>30.097000000000001</v>
      </c>
      <c r="R247" s="72"/>
      <c r="S247" s="70">
        <v>0.73399999999999999</v>
      </c>
      <c r="T247" s="72"/>
      <c r="U247" s="70">
        <v>12.67</v>
      </c>
      <c r="V247" s="72"/>
      <c r="W247" s="70">
        <v>99.114000000000004</v>
      </c>
      <c r="X247" s="72"/>
      <c r="Y247" s="70">
        <v>43.008000000000003</v>
      </c>
      <c r="Z247" s="72"/>
      <c r="AA247" s="70">
        <v>57.234999999999999</v>
      </c>
      <c r="AB247" s="72"/>
      <c r="AC247" s="70">
        <v>63.43</v>
      </c>
      <c r="AD247" s="72"/>
      <c r="AE247" s="70">
        <v>70.491</v>
      </c>
      <c r="AF247" s="72"/>
      <c r="AG247" s="70">
        <v>16.309999999999999</v>
      </c>
      <c r="AH247" s="72"/>
      <c r="AI247" s="70">
        <v>0.318</v>
      </c>
      <c r="AJ247" s="72"/>
      <c r="AK247" s="70">
        <v>0.95099999999999996</v>
      </c>
      <c r="AL247" s="72"/>
      <c r="AM247" s="70">
        <v>4.3840000000000003</v>
      </c>
      <c r="AN247" s="72"/>
      <c r="AO247" s="70">
        <v>19.184999999999999</v>
      </c>
      <c r="AP247" s="72"/>
      <c r="AQ247" s="70">
        <v>11.247999999999999</v>
      </c>
      <c r="AR247" s="72"/>
      <c r="AS247" s="70">
        <v>2.3929999999999998</v>
      </c>
      <c r="AT247" s="72"/>
      <c r="AU247" s="70">
        <v>2.198</v>
      </c>
      <c r="AV247" s="72"/>
      <c r="AW247" s="70">
        <v>541.09799999999996</v>
      </c>
      <c r="AX247" s="72"/>
      <c r="AY247" s="70">
        <v>58.676000000000002</v>
      </c>
      <c r="AZ247" s="72"/>
      <c r="BA247" s="70">
        <v>82.763999999999996</v>
      </c>
      <c r="BB247" s="72"/>
      <c r="BC247" s="70">
        <v>147.315</v>
      </c>
      <c r="BD247" s="72"/>
      <c r="BE247" s="70">
        <v>21.052</v>
      </c>
      <c r="BF247" s="72"/>
      <c r="BG247" s="70">
        <v>6.1059999999999999</v>
      </c>
      <c r="BH247" s="72"/>
      <c r="BI247" s="70">
        <v>14.394</v>
      </c>
      <c r="BJ247" s="72"/>
      <c r="BK247" s="70">
        <v>2.4340000000000002</v>
      </c>
      <c r="BL247" s="72"/>
      <c r="BM247" s="70">
        <v>3.3780000000000001</v>
      </c>
      <c r="BN247" s="72"/>
      <c r="BO247" s="83">
        <v>0</v>
      </c>
      <c r="BP247" s="72"/>
      <c r="BQ247" s="70">
        <v>796.48800000000006</v>
      </c>
      <c r="BR247" s="72"/>
      <c r="BS247" s="70">
        <v>49.686</v>
      </c>
      <c r="BT247" s="72"/>
      <c r="BU247" s="70">
        <v>143.66200000000001</v>
      </c>
      <c r="BV247" s="72"/>
      <c r="BW247" s="70">
        <v>37.972999999999999</v>
      </c>
      <c r="BX247" s="72"/>
      <c r="BY247" s="70">
        <v>9.0839999999999996</v>
      </c>
      <c r="BZ247" s="72"/>
    </row>
    <row r="248" spans="1:78" s="25" customFormat="1" ht="17.25" customHeight="1" x14ac:dyDescent="0.25">
      <c r="A248" s="25">
        <v>2023</v>
      </c>
      <c r="B248" s="25" t="s">
        <v>283</v>
      </c>
      <c r="C248" s="25">
        <v>41</v>
      </c>
      <c r="D248" s="26" t="s">
        <v>164</v>
      </c>
      <c r="E248" s="70" t="s">
        <v>525</v>
      </c>
      <c r="F248" s="72"/>
      <c r="G248" s="70">
        <v>4.843</v>
      </c>
      <c r="H248" s="72"/>
      <c r="I248" s="70">
        <v>5.07</v>
      </c>
      <c r="J248" s="72"/>
      <c r="K248" s="70">
        <v>15.243</v>
      </c>
      <c r="L248" s="72"/>
      <c r="M248" s="70">
        <v>68.963999999999999</v>
      </c>
      <c r="N248" s="72"/>
      <c r="O248" s="70">
        <v>44.631</v>
      </c>
      <c r="P248" s="72"/>
      <c r="Q248" s="70">
        <v>30.425999999999998</v>
      </c>
      <c r="R248" s="72"/>
      <c r="S248" s="70">
        <v>1.052</v>
      </c>
      <c r="T248" s="72"/>
      <c r="U248" s="70">
        <v>9.0139999999999993</v>
      </c>
      <c r="V248" s="72"/>
      <c r="W248" s="70">
        <v>97.186999999999998</v>
      </c>
      <c r="X248" s="72"/>
      <c r="Y248" s="70">
        <v>57.323</v>
      </c>
      <c r="Z248" s="72"/>
      <c r="AA248" s="70">
        <v>63.822000000000003</v>
      </c>
      <c r="AB248" s="72"/>
      <c r="AC248" s="70">
        <v>65.549000000000007</v>
      </c>
      <c r="AD248" s="72"/>
      <c r="AE248" s="70">
        <v>74.974999999999994</v>
      </c>
      <c r="AF248" s="72"/>
      <c r="AG248" s="70">
        <v>18.814</v>
      </c>
      <c r="AH248" s="72"/>
      <c r="AI248" s="70">
        <v>0.89900000000000002</v>
      </c>
      <c r="AJ248" s="72"/>
      <c r="AK248" s="70">
        <v>1.131</v>
      </c>
      <c r="AL248" s="72"/>
      <c r="AM248" s="70">
        <v>5.2149999999999999</v>
      </c>
      <c r="AN248" s="72"/>
      <c r="AO248" s="70">
        <v>21.298999999999999</v>
      </c>
      <c r="AP248" s="72"/>
      <c r="AQ248" s="70">
        <v>11.153</v>
      </c>
      <c r="AR248" s="72"/>
      <c r="AS248" s="70">
        <v>1.615</v>
      </c>
      <c r="AT248" s="72"/>
      <c r="AU248" s="70">
        <v>1.6559999999999999</v>
      </c>
      <c r="AV248" s="72"/>
      <c r="AW248" s="70">
        <v>568.63499999999999</v>
      </c>
      <c r="AX248" s="72"/>
      <c r="AY248" s="70">
        <v>64.712000000000003</v>
      </c>
      <c r="AZ248" s="72"/>
      <c r="BA248" s="70">
        <v>65.909000000000006</v>
      </c>
      <c r="BB248" s="72"/>
      <c r="BC248" s="70">
        <v>125.542</v>
      </c>
      <c r="BD248" s="72"/>
      <c r="BE248" s="70">
        <v>15.138999999999999</v>
      </c>
      <c r="BF248" s="72"/>
      <c r="BG248" s="70">
        <v>6.7249999999999996</v>
      </c>
      <c r="BH248" s="72"/>
      <c r="BI248" s="70">
        <v>15.092000000000001</v>
      </c>
      <c r="BJ248" s="72"/>
      <c r="BK248" s="70">
        <v>3.4940000000000002</v>
      </c>
      <c r="BL248" s="72"/>
      <c r="BM248" s="70">
        <v>3.0190000000000001</v>
      </c>
      <c r="BN248" s="72"/>
      <c r="BO248" s="70">
        <v>11.682</v>
      </c>
      <c r="BP248" s="72"/>
      <c r="BQ248" s="70">
        <v>905.86400000000003</v>
      </c>
      <c r="BR248" s="72"/>
      <c r="BS248" s="70">
        <v>62.226999999999997</v>
      </c>
      <c r="BT248" s="72"/>
      <c r="BU248" s="70">
        <v>160.91300000000001</v>
      </c>
      <c r="BV248" s="72"/>
      <c r="BW248" s="70">
        <v>33.938000000000002</v>
      </c>
      <c r="BX248" s="72"/>
      <c r="BY248" s="70">
        <v>16.100000000000001</v>
      </c>
      <c r="BZ248" s="72"/>
    </row>
    <row r="249" spans="1:78" s="25" customFormat="1" ht="17.25" customHeight="1" x14ac:dyDescent="0.25">
      <c r="A249" s="25">
        <v>2023</v>
      </c>
      <c r="B249" s="25" t="s">
        <v>283</v>
      </c>
      <c r="C249" s="25">
        <v>42</v>
      </c>
      <c r="D249" s="26" t="s">
        <v>166</v>
      </c>
      <c r="E249" s="70" t="s">
        <v>525</v>
      </c>
      <c r="F249" s="72"/>
      <c r="G249" s="70">
        <v>-3.4409999999999998</v>
      </c>
      <c r="H249" s="72"/>
      <c r="I249" s="70">
        <v>5.0970000000000004</v>
      </c>
      <c r="J249" s="72"/>
      <c r="K249" s="70">
        <v>12.484</v>
      </c>
      <c r="L249" s="72"/>
      <c r="M249" s="70">
        <v>64.088999999999999</v>
      </c>
      <c r="N249" s="72"/>
      <c r="O249" s="70" t="s">
        <v>373</v>
      </c>
      <c r="P249" s="72"/>
      <c r="Q249" s="70">
        <v>35.298999999999999</v>
      </c>
      <c r="R249" s="72"/>
      <c r="S249" s="70">
        <v>0.35799999999999998</v>
      </c>
      <c r="T249" s="72"/>
      <c r="U249" s="70">
        <v>6.883</v>
      </c>
      <c r="V249" s="72"/>
      <c r="W249" s="70">
        <v>96.061999999999998</v>
      </c>
      <c r="X249" s="72"/>
      <c r="Y249" s="70">
        <v>55.701000000000001</v>
      </c>
      <c r="Z249" s="72"/>
      <c r="AA249" s="70">
        <v>61.406999999999996</v>
      </c>
      <c r="AB249" s="72"/>
      <c r="AC249" s="70">
        <v>72.322000000000003</v>
      </c>
      <c r="AD249" s="72"/>
      <c r="AE249" s="70">
        <v>80.215000000000003</v>
      </c>
      <c r="AF249" s="72"/>
      <c r="AG249" s="70">
        <v>20.093</v>
      </c>
      <c r="AH249" s="72"/>
      <c r="AI249" s="70">
        <v>0.377</v>
      </c>
      <c r="AJ249" s="72"/>
      <c r="AK249" s="70">
        <v>1.911</v>
      </c>
      <c r="AL249" s="72"/>
      <c r="AM249" s="70">
        <v>5.15</v>
      </c>
      <c r="AN249" s="72"/>
      <c r="AO249" s="70">
        <v>23.355</v>
      </c>
      <c r="AP249" s="72"/>
      <c r="AQ249" s="70">
        <v>13.443</v>
      </c>
      <c r="AR249" s="72"/>
      <c r="AS249" s="70">
        <v>2.2690000000000001</v>
      </c>
      <c r="AT249" s="72"/>
      <c r="AU249" s="70">
        <v>2.9329999999999998</v>
      </c>
      <c r="AV249" s="72"/>
      <c r="AW249" s="70">
        <v>564.197</v>
      </c>
      <c r="AX249" s="72"/>
      <c r="AY249" s="70">
        <v>64.683000000000007</v>
      </c>
      <c r="AZ249" s="72"/>
      <c r="BA249" s="70">
        <v>61.905999999999999</v>
      </c>
      <c r="BB249" s="72"/>
      <c r="BC249" s="70">
        <v>124.166</v>
      </c>
      <c r="BD249" s="72"/>
      <c r="BE249" s="70">
        <v>29.797000000000001</v>
      </c>
      <c r="BF249" s="72"/>
      <c r="BG249" s="70">
        <v>5.7169999999999996</v>
      </c>
      <c r="BH249" s="72"/>
      <c r="BI249" s="70">
        <v>15.747999999999999</v>
      </c>
      <c r="BJ249" s="72"/>
      <c r="BK249" s="70">
        <v>0.82899999999999996</v>
      </c>
      <c r="BL249" s="72"/>
      <c r="BM249" s="70">
        <v>9.4410000000000007</v>
      </c>
      <c r="BN249" s="72"/>
      <c r="BO249" s="70">
        <v>1.125</v>
      </c>
      <c r="BP249" s="72"/>
      <c r="BQ249" s="70">
        <v>1030.1099999999999</v>
      </c>
      <c r="BR249" s="72"/>
      <c r="BS249" s="70">
        <v>85.593999999999994</v>
      </c>
      <c r="BT249" s="72"/>
      <c r="BU249" s="70">
        <v>155.53800000000001</v>
      </c>
      <c r="BV249" s="72"/>
      <c r="BW249" s="70">
        <v>35.396000000000001</v>
      </c>
      <c r="BX249" s="72"/>
      <c r="BY249" s="70">
        <v>20.701000000000001</v>
      </c>
      <c r="BZ249" s="72"/>
    </row>
    <row r="250" spans="1:78" s="25" customFormat="1" ht="17.25" customHeight="1" x14ac:dyDescent="0.25">
      <c r="A250" s="25">
        <v>2023</v>
      </c>
      <c r="B250" s="25" t="s">
        <v>283</v>
      </c>
      <c r="C250" s="25">
        <v>43</v>
      </c>
      <c r="D250" s="26" t="s">
        <v>171</v>
      </c>
      <c r="E250" s="70" t="s">
        <v>525</v>
      </c>
      <c r="F250" s="72"/>
      <c r="G250" s="70">
        <v>-1.274</v>
      </c>
      <c r="H250" s="72"/>
      <c r="I250" s="70">
        <v>5.4530000000000003</v>
      </c>
      <c r="J250" s="72"/>
      <c r="K250" s="70">
        <v>13.003</v>
      </c>
      <c r="L250" s="72"/>
      <c r="M250" s="70">
        <v>60.165999999999997</v>
      </c>
      <c r="N250" s="72"/>
      <c r="O250" s="70">
        <v>41.484999999999999</v>
      </c>
      <c r="P250" s="72"/>
      <c r="Q250" s="70">
        <v>34.174999999999997</v>
      </c>
      <c r="R250" s="72"/>
      <c r="S250" s="70">
        <v>1.2110000000000001</v>
      </c>
      <c r="T250" s="72"/>
      <c r="U250" s="70">
        <v>7.1710000000000003</v>
      </c>
      <c r="V250" s="72"/>
      <c r="W250" s="70">
        <v>95.847999999999999</v>
      </c>
      <c r="X250" s="72"/>
      <c r="Y250" s="70">
        <v>58.16</v>
      </c>
      <c r="Z250" s="72"/>
      <c r="AA250" s="70">
        <v>59.731999999999999</v>
      </c>
      <c r="AB250" s="72"/>
      <c r="AC250" s="70">
        <v>79.031999999999996</v>
      </c>
      <c r="AD250" s="72"/>
      <c r="AE250" s="70">
        <v>80.010000000000005</v>
      </c>
      <c r="AF250" s="72"/>
      <c r="AG250" s="70">
        <v>25.507000000000001</v>
      </c>
      <c r="AH250" s="72"/>
      <c r="AI250" s="70">
        <v>0.81899999999999995</v>
      </c>
      <c r="AJ250" s="72"/>
      <c r="AK250" s="70">
        <v>1.619</v>
      </c>
      <c r="AL250" s="72"/>
      <c r="AM250" s="70">
        <v>5.7910000000000004</v>
      </c>
      <c r="AN250" s="72"/>
      <c r="AO250" s="70">
        <v>24.722999999999999</v>
      </c>
      <c r="AP250" s="72"/>
      <c r="AQ250" s="70">
        <v>11.577999999999999</v>
      </c>
      <c r="AR250" s="72"/>
      <c r="AS250" s="70">
        <v>2.9569999999999999</v>
      </c>
      <c r="AT250" s="72"/>
      <c r="AU250" s="70">
        <v>2.9089999999999998</v>
      </c>
      <c r="AV250" s="72"/>
      <c r="AW250" s="70">
        <v>593.04899999999998</v>
      </c>
      <c r="AX250" s="72"/>
      <c r="AY250" s="70">
        <v>67.224999999999994</v>
      </c>
      <c r="AZ250" s="72"/>
      <c r="BA250" s="70">
        <v>79.805999999999997</v>
      </c>
      <c r="BB250" s="72"/>
      <c r="BC250" s="70">
        <v>133.852</v>
      </c>
      <c r="BD250" s="72"/>
      <c r="BE250" s="70">
        <v>38.624000000000002</v>
      </c>
      <c r="BF250" s="72"/>
      <c r="BG250" s="70">
        <v>6.0519999999999996</v>
      </c>
      <c r="BH250" s="72"/>
      <c r="BI250" s="70">
        <v>15.602</v>
      </c>
      <c r="BJ250" s="72"/>
      <c r="BK250" s="70">
        <v>2.0129999999999999</v>
      </c>
      <c r="BL250" s="72"/>
      <c r="BM250" s="70">
        <v>14.766</v>
      </c>
      <c r="BN250" s="72"/>
      <c r="BO250" s="70">
        <v>13.28</v>
      </c>
      <c r="BP250" s="72"/>
      <c r="BQ250" s="70">
        <v>1000.725</v>
      </c>
      <c r="BR250" s="72"/>
      <c r="BS250" s="70">
        <v>80.632999999999996</v>
      </c>
      <c r="BT250" s="72"/>
      <c r="BU250" s="70">
        <v>181.023</v>
      </c>
      <c r="BV250" s="72"/>
      <c r="BW250" s="70">
        <v>47.167000000000002</v>
      </c>
      <c r="BX250" s="72"/>
      <c r="BY250" s="70">
        <v>25.940999999999999</v>
      </c>
      <c r="BZ250" s="72"/>
    </row>
    <row r="251" spans="1:78" s="25" customFormat="1" ht="17.25" customHeight="1" x14ac:dyDescent="0.25">
      <c r="A251" s="25">
        <v>2023</v>
      </c>
      <c r="B251" s="25" t="s">
        <v>283</v>
      </c>
      <c r="C251" s="25">
        <v>44</v>
      </c>
      <c r="D251" s="26" t="s">
        <v>172</v>
      </c>
      <c r="E251" s="70" t="s">
        <v>525</v>
      </c>
      <c r="F251" s="72"/>
      <c r="G251" s="70">
        <v>7.6619999999999999</v>
      </c>
      <c r="H251" s="72"/>
      <c r="I251" s="70">
        <v>6.6280000000000001</v>
      </c>
      <c r="J251" s="72"/>
      <c r="K251" s="70">
        <v>8.4570000000000007</v>
      </c>
      <c r="L251" s="72"/>
      <c r="M251" s="70">
        <v>68.760999999999996</v>
      </c>
      <c r="N251" s="72"/>
      <c r="O251" s="70">
        <v>45.374000000000002</v>
      </c>
      <c r="P251" s="72"/>
      <c r="Q251" s="70">
        <v>24.838000000000001</v>
      </c>
      <c r="R251" s="72"/>
      <c r="S251" s="70">
        <v>1.5309999999999999</v>
      </c>
      <c r="T251" s="72"/>
      <c r="U251" s="70">
        <v>8.7010000000000005</v>
      </c>
      <c r="V251" s="72"/>
      <c r="W251" s="70">
        <v>98.424999999999997</v>
      </c>
      <c r="X251" s="72"/>
      <c r="Y251" s="70">
        <v>46.637</v>
      </c>
      <c r="Z251" s="72"/>
      <c r="AA251" s="70">
        <v>66.896000000000001</v>
      </c>
      <c r="AB251" s="72"/>
      <c r="AC251" s="70">
        <v>71.486000000000004</v>
      </c>
      <c r="AD251" s="72"/>
      <c r="AE251" s="70">
        <v>77.162999999999997</v>
      </c>
      <c r="AF251" s="72"/>
      <c r="AG251" s="70">
        <v>17.045000000000002</v>
      </c>
      <c r="AH251" s="72"/>
      <c r="AI251" s="70">
        <v>0.30399999999999999</v>
      </c>
      <c r="AJ251" s="72"/>
      <c r="AK251" s="70">
        <v>2.2509999999999999</v>
      </c>
      <c r="AL251" s="72"/>
      <c r="AM251" s="70">
        <v>4.4130000000000003</v>
      </c>
      <c r="AN251" s="72"/>
      <c r="AO251" s="70">
        <v>18.998000000000001</v>
      </c>
      <c r="AP251" s="72"/>
      <c r="AQ251" s="70">
        <v>11.579000000000001</v>
      </c>
      <c r="AR251" s="72"/>
      <c r="AS251" s="70">
        <v>2.2109999999999999</v>
      </c>
      <c r="AT251" s="72"/>
      <c r="AU251" s="70">
        <v>2.5910000000000002</v>
      </c>
      <c r="AV251" s="72"/>
      <c r="AW251" s="70">
        <v>573.59400000000005</v>
      </c>
      <c r="AX251" s="72"/>
      <c r="AY251" s="70">
        <v>58.927999999999997</v>
      </c>
      <c r="AZ251" s="72"/>
      <c r="BA251" s="70">
        <v>72.61</v>
      </c>
      <c r="BB251" s="72"/>
      <c r="BC251" s="70">
        <v>130.25899999999999</v>
      </c>
      <c r="BD251" s="72"/>
      <c r="BE251" s="70">
        <v>16.047000000000001</v>
      </c>
      <c r="BF251" s="72"/>
      <c r="BG251" s="70">
        <v>6.5490000000000004</v>
      </c>
      <c r="BH251" s="72"/>
      <c r="BI251" s="70">
        <v>12.971</v>
      </c>
      <c r="BJ251" s="72"/>
      <c r="BK251" s="70">
        <v>1.526</v>
      </c>
      <c r="BL251" s="72"/>
      <c r="BM251" s="70">
        <v>4.6719999999999997</v>
      </c>
      <c r="BN251" s="72"/>
      <c r="BO251" s="70">
        <v>10.1</v>
      </c>
      <c r="BP251" s="72"/>
      <c r="BQ251" s="70">
        <v>909.52</v>
      </c>
      <c r="BR251" s="72"/>
      <c r="BS251" s="70">
        <v>59</v>
      </c>
      <c r="BT251" s="72"/>
      <c r="BU251" s="70">
        <v>151.238</v>
      </c>
      <c r="BV251" s="72"/>
      <c r="BW251" s="70">
        <v>34.442</v>
      </c>
      <c r="BX251" s="72"/>
      <c r="BY251" s="70">
        <v>23.74</v>
      </c>
      <c r="BZ251" s="72"/>
    </row>
    <row r="252" spans="1:78" s="25" customFormat="1" ht="17.25" customHeight="1" x14ac:dyDescent="0.25">
      <c r="A252" s="25">
        <v>2023</v>
      </c>
      <c r="B252" s="25" t="s">
        <v>283</v>
      </c>
      <c r="C252" s="25">
        <v>45</v>
      </c>
      <c r="D252" s="26" t="s">
        <v>173</v>
      </c>
      <c r="E252" s="70" t="s">
        <v>525</v>
      </c>
      <c r="F252" s="72"/>
      <c r="G252" s="70">
        <v>-8.2850000000000001</v>
      </c>
      <c r="H252" s="72"/>
      <c r="I252" s="70">
        <v>5.7149999999999999</v>
      </c>
      <c r="J252" s="72"/>
      <c r="K252" s="70">
        <v>13.622999999999999</v>
      </c>
      <c r="L252" s="72"/>
      <c r="M252" s="70">
        <v>62.41</v>
      </c>
      <c r="N252" s="72"/>
      <c r="O252" s="70" t="s">
        <v>373</v>
      </c>
      <c r="P252" s="72"/>
      <c r="Q252" s="70">
        <v>30.122</v>
      </c>
      <c r="R252" s="72"/>
      <c r="S252" s="70">
        <v>1.2430000000000001</v>
      </c>
      <c r="T252" s="72"/>
      <c r="U252" s="70">
        <v>9.5020000000000007</v>
      </c>
      <c r="V252" s="72"/>
      <c r="W252" s="70">
        <v>100</v>
      </c>
      <c r="X252" s="72"/>
      <c r="Y252" s="70">
        <v>48.548000000000002</v>
      </c>
      <c r="Z252" s="72"/>
      <c r="AA252" s="70">
        <v>63.625</v>
      </c>
      <c r="AB252" s="72"/>
      <c r="AC252" s="70">
        <v>78.468000000000004</v>
      </c>
      <c r="AD252" s="72"/>
      <c r="AE252" s="70">
        <v>81.555999999999997</v>
      </c>
      <c r="AF252" s="72"/>
      <c r="AG252" s="70">
        <v>25.074000000000002</v>
      </c>
      <c r="AH252" s="72"/>
      <c r="AI252" s="70">
        <v>0.52800000000000002</v>
      </c>
      <c r="AJ252" s="72"/>
      <c r="AK252" s="70">
        <v>1.665</v>
      </c>
      <c r="AL252" s="72"/>
      <c r="AM252" s="70">
        <v>5.6239999999999997</v>
      </c>
      <c r="AN252" s="72"/>
      <c r="AO252" s="70">
        <v>22.308</v>
      </c>
      <c r="AP252" s="72"/>
      <c r="AQ252" s="70">
        <v>11.831</v>
      </c>
      <c r="AR252" s="72"/>
      <c r="AS252" s="70">
        <v>2.67</v>
      </c>
      <c r="AT252" s="72"/>
      <c r="AU252" s="70">
        <v>3.4630000000000001</v>
      </c>
      <c r="AV252" s="72"/>
      <c r="AW252" s="70">
        <v>612.32799999999997</v>
      </c>
      <c r="AX252" s="72"/>
      <c r="AY252" s="70">
        <v>61.137</v>
      </c>
      <c r="AZ252" s="72"/>
      <c r="BA252" s="70">
        <v>90.644000000000005</v>
      </c>
      <c r="BB252" s="72"/>
      <c r="BC252" s="70">
        <v>116.983</v>
      </c>
      <c r="BD252" s="72"/>
      <c r="BE252" s="70">
        <v>28.378</v>
      </c>
      <c r="BF252" s="72"/>
      <c r="BG252" s="70">
        <v>6.5960000000000001</v>
      </c>
      <c r="BH252" s="72"/>
      <c r="BI252" s="70">
        <v>16.768999999999998</v>
      </c>
      <c r="BJ252" s="72"/>
      <c r="BK252" s="70">
        <v>0.81499999999999995</v>
      </c>
      <c r="BL252" s="72"/>
      <c r="BM252" s="70">
        <v>11.009</v>
      </c>
      <c r="BN252" s="72"/>
      <c r="BO252" s="70">
        <v>14.539</v>
      </c>
      <c r="BP252" s="72"/>
      <c r="BQ252" s="70">
        <v>988.79700000000003</v>
      </c>
      <c r="BR252" s="72"/>
      <c r="BS252" s="70">
        <v>80.688999999999993</v>
      </c>
      <c r="BT252" s="72"/>
      <c r="BU252" s="70">
        <v>157.07300000000001</v>
      </c>
      <c r="BV252" s="72"/>
      <c r="BW252" s="70">
        <v>50.692</v>
      </c>
      <c r="BX252" s="72"/>
      <c r="BY252" s="70">
        <v>16.673999999999999</v>
      </c>
      <c r="BZ252" s="72"/>
    </row>
    <row r="253" spans="1:78" s="25" customFormat="1" ht="17.25" customHeight="1" x14ac:dyDescent="0.25">
      <c r="A253" s="25">
        <v>2023</v>
      </c>
      <c r="B253" s="25" t="s">
        <v>283</v>
      </c>
      <c r="C253" s="25">
        <v>46</v>
      </c>
      <c r="D253" s="26" t="s">
        <v>174</v>
      </c>
      <c r="E253" s="70" t="s">
        <v>525</v>
      </c>
      <c r="F253" s="72"/>
      <c r="G253" s="70">
        <v>3.5129999999999999</v>
      </c>
      <c r="H253" s="72"/>
      <c r="I253" s="70">
        <v>6.3170000000000002</v>
      </c>
      <c r="J253" s="72"/>
      <c r="K253" s="70">
        <v>12.372999999999999</v>
      </c>
      <c r="L253" s="72"/>
      <c r="M253" s="70">
        <v>70.070999999999998</v>
      </c>
      <c r="N253" s="72"/>
      <c r="O253" s="70">
        <v>49.466000000000001</v>
      </c>
      <c r="P253" s="72"/>
      <c r="Q253" s="70">
        <v>31.661000000000001</v>
      </c>
      <c r="R253" s="72"/>
      <c r="S253" s="70">
        <v>1.6339999999999999</v>
      </c>
      <c r="T253" s="72"/>
      <c r="U253" s="70">
        <v>9.89</v>
      </c>
      <c r="V253" s="72"/>
      <c r="W253" s="70">
        <v>92.441000000000003</v>
      </c>
      <c r="X253" s="72"/>
      <c r="Y253" s="70">
        <v>57.418999999999997</v>
      </c>
      <c r="Z253" s="72"/>
      <c r="AA253" s="70">
        <v>67.873000000000005</v>
      </c>
      <c r="AB253" s="72"/>
      <c r="AC253" s="70">
        <v>71.123000000000005</v>
      </c>
      <c r="AD253" s="72"/>
      <c r="AE253" s="70">
        <v>78.459999999999994</v>
      </c>
      <c r="AF253" s="72"/>
      <c r="AG253" s="70">
        <v>22.495000000000001</v>
      </c>
      <c r="AH253" s="72"/>
      <c r="AI253" s="70">
        <v>0.41799999999999998</v>
      </c>
      <c r="AJ253" s="72"/>
      <c r="AK253" s="70">
        <v>1.1619999999999999</v>
      </c>
      <c r="AL253" s="72"/>
      <c r="AM253" s="70">
        <v>5.3979999999999997</v>
      </c>
      <c r="AN253" s="72"/>
      <c r="AO253" s="70">
        <v>21.19</v>
      </c>
      <c r="AP253" s="72"/>
      <c r="AQ253" s="70">
        <v>11.801</v>
      </c>
      <c r="AR253" s="72"/>
      <c r="AS253" s="70">
        <v>1.5649999999999999</v>
      </c>
      <c r="AT253" s="72"/>
      <c r="AU253" s="70">
        <v>2.1930000000000001</v>
      </c>
      <c r="AV253" s="72"/>
      <c r="AW253" s="70">
        <v>513.23699999999997</v>
      </c>
      <c r="AX253" s="72"/>
      <c r="AY253" s="70">
        <v>50.674999999999997</v>
      </c>
      <c r="AZ253" s="72"/>
      <c r="BA253" s="70">
        <v>84.376000000000005</v>
      </c>
      <c r="BB253" s="72"/>
      <c r="BC253" s="70">
        <v>71.161000000000001</v>
      </c>
      <c r="BD253" s="72"/>
      <c r="BE253" s="70">
        <v>24.856000000000002</v>
      </c>
      <c r="BF253" s="72"/>
      <c r="BG253" s="70">
        <v>6.577</v>
      </c>
      <c r="BH253" s="72"/>
      <c r="BI253" s="70">
        <v>13.683999999999999</v>
      </c>
      <c r="BJ253" s="72"/>
      <c r="BK253" s="70">
        <v>1.9179999999999999</v>
      </c>
      <c r="BL253" s="72"/>
      <c r="BM253" s="70">
        <v>3.7480000000000002</v>
      </c>
      <c r="BN253" s="72"/>
      <c r="BO253" s="70">
        <v>36.866</v>
      </c>
      <c r="BP253" s="72"/>
      <c r="BQ253" s="70">
        <v>977.56399999999996</v>
      </c>
      <c r="BR253" s="72"/>
      <c r="BS253" s="70">
        <v>72.977999999999994</v>
      </c>
      <c r="BT253" s="72"/>
      <c r="BU253" s="70">
        <v>172.767</v>
      </c>
      <c r="BV253" s="72"/>
      <c r="BW253" s="70">
        <v>54.911999999999999</v>
      </c>
      <c r="BX253" s="72"/>
      <c r="BY253" s="70">
        <v>21.745000000000001</v>
      </c>
      <c r="BZ253" s="72"/>
    </row>
    <row r="254" spans="1:78" s="25" customFormat="1" ht="17.25" customHeight="1" x14ac:dyDescent="0.25">
      <c r="A254" s="25">
        <v>2023</v>
      </c>
      <c r="B254" s="25" t="s">
        <v>283</v>
      </c>
      <c r="C254" s="25">
        <v>47</v>
      </c>
      <c r="D254" s="26" t="s">
        <v>180</v>
      </c>
      <c r="E254" s="70" t="s">
        <v>525</v>
      </c>
      <c r="F254" s="72"/>
      <c r="G254" s="70">
        <v>1.7</v>
      </c>
      <c r="H254" s="72"/>
      <c r="I254" s="70">
        <v>5.9029999999999996</v>
      </c>
      <c r="J254" s="72"/>
      <c r="K254" s="70">
        <v>14.06</v>
      </c>
      <c r="L254" s="72"/>
      <c r="M254" s="70">
        <v>66.867999999999995</v>
      </c>
      <c r="N254" s="72"/>
      <c r="O254" s="70">
        <v>46.932000000000002</v>
      </c>
      <c r="P254" s="72"/>
      <c r="Q254" s="70">
        <v>34.408999999999999</v>
      </c>
      <c r="R254" s="72"/>
      <c r="S254" s="70">
        <v>0.98499999999999999</v>
      </c>
      <c r="T254" s="72"/>
      <c r="U254" s="70">
        <v>10.09</v>
      </c>
      <c r="V254" s="72"/>
      <c r="W254" s="70">
        <v>95.658000000000001</v>
      </c>
      <c r="X254" s="72"/>
      <c r="Y254" s="70">
        <v>56.216999999999999</v>
      </c>
      <c r="Z254" s="72"/>
      <c r="AA254" s="70">
        <v>64.856999999999999</v>
      </c>
      <c r="AB254" s="72"/>
      <c r="AC254" s="70">
        <v>71.852999999999994</v>
      </c>
      <c r="AD254" s="72"/>
      <c r="AE254" s="70">
        <v>82.352999999999994</v>
      </c>
      <c r="AF254" s="72"/>
      <c r="AG254" s="70">
        <v>20.105</v>
      </c>
      <c r="AH254" s="72"/>
      <c r="AI254" s="70">
        <v>0.247</v>
      </c>
      <c r="AJ254" s="72"/>
      <c r="AK254" s="70">
        <v>2.2570000000000001</v>
      </c>
      <c r="AL254" s="72"/>
      <c r="AM254" s="70">
        <v>6.9459999999999997</v>
      </c>
      <c r="AN254" s="72"/>
      <c r="AO254" s="70">
        <v>24.875</v>
      </c>
      <c r="AP254" s="72"/>
      <c r="AQ254" s="70">
        <v>12.073</v>
      </c>
      <c r="AR254" s="72"/>
      <c r="AS254" s="70">
        <v>2.399</v>
      </c>
      <c r="AT254" s="72"/>
      <c r="AU254" s="70">
        <v>2.2029999999999998</v>
      </c>
      <c r="AV254" s="72"/>
      <c r="AW254" s="70">
        <v>582.36900000000003</v>
      </c>
      <c r="AX254" s="72"/>
      <c r="AY254" s="70">
        <v>61.174999999999997</v>
      </c>
      <c r="AZ254" s="72"/>
      <c r="BA254" s="70">
        <v>60.825000000000003</v>
      </c>
      <c r="BB254" s="72"/>
      <c r="BC254" s="70">
        <v>172.19900000000001</v>
      </c>
      <c r="BD254" s="72"/>
      <c r="BE254" s="70">
        <v>27.562999999999999</v>
      </c>
      <c r="BF254" s="72"/>
      <c r="BG254" s="70">
        <v>6.3780000000000001</v>
      </c>
      <c r="BH254" s="72"/>
      <c r="BI254" s="70">
        <v>14.589</v>
      </c>
      <c r="BJ254" s="72"/>
      <c r="BK254" s="70">
        <v>3.165</v>
      </c>
      <c r="BL254" s="72"/>
      <c r="BM254" s="70">
        <v>6.6109999999999998</v>
      </c>
      <c r="BN254" s="72"/>
      <c r="BO254" s="70">
        <v>5.8410000000000002</v>
      </c>
      <c r="BP254" s="72"/>
      <c r="BQ254" s="70">
        <v>966.24699999999996</v>
      </c>
      <c r="BR254" s="72"/>
      <c r="BS254" s="70">
        <v>89.391999999999996</v>
      </c>
      <c r="BT254" s="72"/>
      <c r="BU254" s="70">
        <v>180.32300000000001</v>
      </c>
      <c r="BV254" s="72"/>
      <c r="BW254" s="70">
        <v>43.905999999999999</v>
      </c>
      <c r="BX254" s="72"/>
      <c r="BY254" s="70">
        <v>13.837</v>
      </c>
      <c r="BZ254" s="72"/>
    </row>
    <row r="255" spans="1:78" s="25" customFormat="1" ht="17.25" customHeight="1" x14ac:dyDescent="0.25">
      <c r="A255" s="25">
        <v>2023</v>
      </c>
      <c r="B255" s="25" t="s">
        <v>283</v>
      </c>
      <c r="C255" s="25">
        <v>48</v>
      </c>
      <c r="D255" s="26" t="s">
        <v>181</v>
      </c>
      <c r="E255" s="70" t="s">
        <v>525</v>
      </c>
      <c r="F255" s="72"/>
      <c r="G255" s="70">
        <v>7.8810000000000002</v>
      </c>
      <c r="H255" s="72"/>
      <c r="I255" s="70">
        <v>5.8170000000000002</v>
      </c>
      <c r="J255" s="72"/>
      <c r="K255" s="70">
        <v>13.944000000000001</v>
      </c>
      <c r="L255" s="72"/>
      <c r="M255" s="70">
        <v>65.561000000000007</v>
      </c>
      <c r="N255" s="72"/>
      <c r="O255" s="70">
        <v>41.918999999999997</v>
      </c>
      <c r="P255" s="72"/>
      <c r="Q255" s="70">
        <v>32.957999999999998</v>
      </c>
      <c r="R255" s="72"/>
      <c r="S255" s="70">
        <v>0.76400000000000001</v>
      </c>
      <c r="T255" s="72"/>
      <c r="U255" s="70">
        <v>10.233000000000001</v>
      </c>
      <c r="V255" s="72"/>
      <c r="W255" s="70">
        <v>98.509</v>
      </c>
      <c r="X255" s="72"/>
      <c r="Y255" s="70">
        <v>59.771000000000001</v>
      </c>
      <c r="Z255" s="72"/>
      <c r="AA255" s="70">
        <v>59.850999999999999</v>
      </c>
      <c r="AB255" s="72"/>
      <c r="AC255" s="70">
        <v>71.424999999999997</v>
      </c>
      <c r="AD255" s="72"/>
      <c r="AE255" s="70">
        <v>76.491</v>
      </c>
      <c r="AF255" s="72"/>
      <c r="AG255" s="70">
        <v>17.800999999999998</v>
      </c>
      <c r="AH255" s="72"/>
      <c r="AI255" s="70">
        <v>0.46300000000000002</v>
      </c>
      <c r="AJ255" s="72"/>
      <c r="AK255" s="70">
        <v>1.228</v>
      </c>
      <c r="AL255" s="72"/>
      <c r="AM255" s="70">
        <v>4.4560000000000004</v>
      </c>
      <c r="AN255" s="72"/>
      <c r="AO255" s="70">
        <v>20.911000000000001</v>
      </c>
      <c r="AP255" s="72"/>
      <c r="AQ255" s="70">
        <v>10.096</v>
      </c>
      <c r="AR255" s="72"/>
      <c r="AS255" s="70">
        <v>1.9179999999999999</v>
      </c>
      <c r="AT255" s="72"/>
      <c r="AU255" s="70">
        <v>1.593</v>
      </c>
      <c r="AV255" s="72"/>
      <c r="AW255" s="70">
        <v>496.84500000000003</v>
      </c>
      <c r="AX255" s="72"/>
      <c r="AY255" s="70">
        <v>56.265999999999998</v>
      </c>
      <c r="AZ255" s="72"/>
      <c r="BA255" s="70">
        <v>53.786999999999999</v>
      </c>
      <c r="BB255" s="72"/>
      <c r="BC255" s="70">
        <v>113.098</v>
      </c>
      <c r="BD255" s="72"/>
      <c r="BE255" s="70">
        <v>17.483000000000001</v>
      </c>
      <c r="BF255" s="72"/>
      <c r="BG255" s="70">
        <v>6.1479999999999997</v>
      </c>
      <c r="BH255" s="72"/>
      <c r="BI255" s="70">
        <v>12.824999999999999</v>
      </c>
      <c r="BJ255" s="72"/>
      <c r="BK255" s="70">
        <v>2.0710000000000002</v>
      </c>
      <c r="BL255" s="72"/>
      <c r="BM255" s="70">
        <v>2.403</v>
      </c>
      <c r="BN255" s="72"/>
      <c r="BO255" s="70">
        <v>1.581</v>
      </c>
      <c r="BP255" s="72"/>
      <c r="BQ255" s="70">
        <v>899.096</v>
      </c>
      <c r="BR255" s="72"/>
      <c r="BS255" s="70">
        <v>53.286999999999999</v>
      </c>
      <c r="BT255" s="72"/>
      <c r="BU255" s="70">
        <v>136.42400000000001</v>
      </c>
      <c r="BV255" s="72"/>
      <c r="BW255" s="70">
        <v>25.667000000000002</v>
      </c>
      <c r="BX255" s="72"/>
      <c r="BY255" s="70">
        <v>17.885000000000002</v>
      </c>
      <c r="BZ255" s="72"/>
    </row>
    <row r="256" spans="1:78" s="25" customFormat="1" ht="17.25" customHeight="1" x14ac:dyDescent="0.25">
      <c r="A256" s="25">
        <v>2023</v>
      </c>
      <c r="B256" s="25" t="s">
        <v>283</v>
      </c>
      <c r="C256" s="25">
        <v>49</v>
      </c>
      <c r="D256" s="26" t="s">
        <v>182</v>
      </c>
      <c r="E256" s="70" t="s">
        <v>525</v>
      </c>
      <c r="F256" s="72"/>
      <c r="G256" s="70">
        <v>6.125</v>
      </c>
      <c r="H256" s="72"/>
      <c r="I256" s="70">
        <v>4.8390000000000004</v>
      </c>
      <c r="J256" s="72"/>
      <c r="K256" s="70">
        <v>12.571999999999999</v>
      </c>
      <c r="L256" s="72"/>
      <c r="M256" s="70">
        <v>67.884</v>
      </c>
      <c r="N256" s="72"/>
      <c r="O256" s="70">
        <v>44.430999999999997</v>
      </c>
      <c r="P256" s="72"/>
      <c r="Q256" s="70">
        <v>31.273</v>
      </c>
      <c r="R256" s="72"/>
      <c r="S256" s="70">
        <v>1.6479999999999999</v>
      </c>
      <c r="T256" s="72"/>
      <c r="U256" s="70">
        <v>8.7769999999999992</v>
      </c>
      <c r="V256" s="72"/>
      <c r="W256" s="70">
        <v>96.986000000000004</v>
      </c>
      <c r="X256" s="72"/>
      <c r="Y256" s="70">
        <v>59.74</v>
      </c>
      <c r="Z256" s="72"/>
      <c r="AA256" s="70">
        <v>66.667000000000002</v>
      </c>
      <c r="AB256" s="72"/>
      <c r="AC256" s="70">
        <v>78.061999999999998</v>
      </c>
      <c r="AD256" s="72"/>
      <c r="AE256" s="70">
        <v>82.974999999999994</v>
      </c>
      <c r="AF256" s="72"/>
      <c r="AG256" s="70">
        <v>20.242999999999999</v>
      </c>
      <c r="AH256" s="72"/>
      <c r="AI256" s="70">
        <v>0.441</v>
      </c>
      <c r="AJ256" s="72"/>
      <c r="AK256" s="70">
        <v>1.702</v>
      </c>
      <c r="AL256" s="72"/>
      <c r="AM256" s="70">
        <v>5.4809999999999999</v>
      </c>
      <c r="AN256" s="72"/>
      <c r="AO256" s="70">
        <v>22.547000000000001</v>
      </c>
      <c r="AP256" s="72"/>
      <c r="AQ256" s="70">
        <v>11.888</v>
      </c>
      <c r="AR256" s="72"/>
      <c r="AS256" s="70">
        <v>2.6829999999999998</v>
      </c>
      <c r="AT256" s="72"/>
      <c r="AU256" s="70">
        <v>3.238</v>
      </c>
      <c r="AV256" s="72"/>
      <c r="AW256" s="70">
        <v>540.80700000000002</v>
      </c>
      <c r="AX256" s="72"/>
      <c r="AY256" s="70">
        <v>69.834999999999994</v>
      </c>
      <c r="AZ256" s="72"/>
      <c r="BA256" s="70">
        <v>74.316999999999993</v>
      </c>
      <c r="BB256" s="72"/>
      <c r="BC256" s="70">
        <v>104.35299999999999</v>
      </c>
      <c r="BD256" s="72"/>
      <c r="BE256" s="70">
        <v>28.890999999999998</v>
      </c>
      <c r="BF256" s="72"/>
      <c r="BG256" s="70">
        <v>6.47</v>
      </c>
      <c r="BH256" s="72"/>
      <c r="BI256" s="70">
        <v>14.667999999999999</v>
      </c>
      <c r="BJ256" s="72"/>
      <c r="BK256" s="70">
        <v>0.73799999999999999</v>
      </c>
      <c r="BL256" s="72"/>
      <c r="BM256" s="70">
        <v>13.177</v>
      </c>
      <c r="BN256" s="72"/>
      <c r="BO256" s="70">
        <v>31.881</v>
      </c>
      <c r="BP256" s="72"/>
      <c r="BQ256" s="70">
        <v>916.79</v>
      </c>
      <c r="BR256" s="72"/>
      <c r="BS256" s="70">
        <v>64.521000000000001</v>
      </c>
      <c r="BT256" s="72"/>
      <c r="BU256" s="70">
        <v>146.03700000000001</v>
      </c>
      <c r="BV256" s="72"/>
      <c r="BW256" s="70">
        <v>33.386000000000003</v>
      </c>
      <c r="BX256" s="72"/>
      <c r="BY256" s="70">
        <v>15.707000000000001</v>
      </c>
      <c r="BZ256" s="72"/>
    </row>
    <row r="257" spans="1:78" s="25" customFormat="1" ht="17.25" customHeight="1" x14ac:dyDescent="0.25">
      <c r="A257" s="25">
        <v>2023</v>
      </c>
      <c r="B257" s="25" t="s">
        <v>283</v>
      </c>
      <c r="C257" s="25">
        <v>50</v>
      </c>
      <c r="D257" s="26" t="s">
        <v>183</v>
      </c>
      <c r="E257" s="70" t="s">
        <v>525</v>
      </c>
      <c r="F257" s="72"/>
      <c r="G257" s="70">
        <v>3.661</v>
      </c>
      <c r="H257" s="72"/>
      <c r="I257" s="70">
        <v>4.7809999999999997</v>
      </c>
      <c r="J257" s="72"/>
      <c r="K257" s="70">
        <v>11.731999999999999</v>
      </c>
      <c r="L257" s="72"/>
      <c r="M257" s="70">
        <v>66.113</v>
      </c>
      <c r="N257" s="72"/>
      <c r="O257" s="70">
        <v>40.281999999999996</v>
      </c>
      <c r="P257" s="72"/>
      <c r="Q257" s="70">
        <v>31.227</v>
      </c>
      <c r="R257" s="72"/>
      <c r="S257" s="70">
        <v>0.65</v>
      </c>
      <c r="T257" s="72"/>
      <c r="U257" s="70">
        <v>10.303000000000001</v>
      </c>
      <c r="V257" s="72"/>
      <c r="W257" s="70">
        <v>100</v>
      </c>
      <c r="X257" s="72"/>
      <c r="Y257" s="70">
        <v>52.439</v>
      </c>
      <c r="Z257" s="72"/>
      <c r="AA257" s="70">
        <v>63.154000000000003</v>
      </c>
      <c r="AB257" s="72"/>
      <c r="AC257" s="70">
        <v>77.113</v>
      </c>
      <c r="AD257" s="72"/>
      <c r="AE257" s="70">
        <v>77.608999999999995</v>
      </c>
      <c r="AF257" s="72"/>
      <c r="AG257" s="70">
        <v>20.553999999999998</v>
      </c>
      <c r="AH257" s="72"/>
      <c r="AI257" s="70">
        <v>0.46</v>
      </c>
      <c r="AJ257" s="72"/>
      <c r="AK257" s="70">
        <v>1.806</v>
      </c>
      <c r="AL257" s="72"/>
      <c r="AM257" s="70">
        <v>5.3079999999999998</v>
      </c>
      <c r="AN257" s="72"/>
      <c r="AO257" s="70">
        <v>23.875</v>
      </c>
      <c r="AP257" s="72"/>
      <c r="AQ257" s="70">
        <v>11.754</v>
      </c>
      <c r="AR257" s="72"/>
      <c r="AS257" s="70">
        <v>1.7889999999999999</v>
      </c>
      <c r="AT257" s="72"/>
      <c r="AU257" s="70">
        <v>2.2530000000000001</v>
      </c>
      <c r="AV257" s="72"/>
      <c r="AW257" s="70">
        <v>548.24199999999996</v>
      </c>
      <c r="AX257" s="72"/>
      <c r="AY257" s="70">
        <v>68.045000000000002</v>
      </c>
      <c r="AZ257" s="72"/>
      <c r="BA257" s="70">
        <v>55.28</v>
      </c>
      <c r="BB257" s="72"/>
      <c r="BC257" s="70">
        <v>115.19199999999999</v>
      </c>
      <c r="BD257" s="72"/>
      <c r="BE257" s="70">
        <v>36.521999999999998</v>
      </c>
      <c r="BF257" s="72"/>
      <c r="BG257" s="70">
        <v>5.9020000000000001</v>
      </c>
      <c r="BH257" s="72"/>
      <c r="BI257" s="70">
        <v>14.733000000000001</v>
      </c>
      <c r="BJ257" s="72"/>
      <c r="BK257" s="70">
        <v>1.143</v>
      </c>
      <c r="BL257" s="72"/>
      <c r="BM257" s="70">
        <v>8.66</v>
      </c>
      <c r="BN257" s="72"/>
      <c r="BO257" s="70">
        <v>10.318</v>
      </c>
      <c r="BP257" s="72"/>
      <c r="BQ257" s="70">
        <v>1009.909</v>
      </c>
      <c r="BR257" s="72"/>
      <c r="BS257" s="70">
        <v>69.207999999999998</v>
      </c>
      <c r="BT257" s="72"/>
      <c r="BU257" s="70">
        <v>158.25700000000001</v>
      </c>
      <c r="BV257" s="72"/>
      <c r="BW257" s="70">
        <v>33.783999999999999</v>
      </c>
      <c r="BX257" s="72"/>
      <c r="BY257" s="70">
        <v>29.492000000000001</v>
      </c>
      <c r="BZ257" s="72"/>
    </row>
    <row r="258" spans="1:78" s="25" customFormat="1" ht="17.25" customHeight="1" x14ac:dyDescent="0.25">
      <c r="A258" s="25">
        <v>2023</v>
      </c>
      <c r="B258" s="25" t="s">
        <v>283</v>
      </c>
      <c r="C258" s="25">
        <v>51</v>
      </c>
      <c r="D258" s="26" t="s">
        <v>184</v>
      </c>
      <c r="E258" s="70" t="s">
        <v>525</v>
      </c>
      <c r="F258" s="72"/>
      <c r="G258" s="70">
        <v>-2.1970000000000001</v>
      </c>
      <c r="H258" s="72"/>
      <c r="I258" s="70">
        <v>4.2</v>
      </c>
      <c r="J258" s="72"/>
      <c r="K258" s="70">
        <v>14.558</v>
      </c>
      <c r="L258" s="72"/>
      <c r="M258" s="70">
        <v>69.28</v>
      </c>
      <c r="N258" s="72"/>
      <c r="O258" s="70">
        <v>38.472999999999999</v>
      </c>
      <c r="P258" s="72"/>
      <c r="Q258" s="70">
        <v>33.225999999999999</v>
      </c>
      <c r="R258" s="72"/>
      <c r="S258" s="70">
        <v>1.02</v>
      </c>
      <c r="T258" s="72"/>
      <c r="U258" s="70">
        <v>6.6180000000000003</v>
      </c>
      <c r="V258" s="72"/>
      <c r="W258" s="70">
        <v>96.399000000000001</v>
      </c>
      <c r="X258" s="72"/>
      <c r="Y258" s="70">
        <v>57.932000000000002</v>
      </c>
      <c r="Z258" s="72"/>
      <c r="AA258" s="70">
        <v>61.262999999999998</v>
      </c>
      <c r="AB258" s="72"/>
      <c r="AC258" s="70">
        <v>76.353999999999999</v>
      </c>
      <c r="AD258" s="72"/>
      <c r="AE258" s="70">
        <v>79.795000000000002</v>
      </c>
      <c r="AF258" s="72"/>
      <c r="AG258" s="70">
        <v>19.462</v>
      </c>
      <c r="AH258" s="72"/>
      <c r="AI258" s="70">
        <v>0.23499999999999999</v>
      </c>
      <c r="AJ258" s="72"/>
      <c r="AK258" s="70">
        <v>1.831</v>
      </c>
      <c r="AL258" s="72"/>
      <c r="AM258" s="70">
        <v>5.84</v>
      </c>
      <c r="AN258" s="72"/>
      <c r="AO258" s="70">
        <v>24.193999999999999</v>
      </c>
      <c r="AP258" s="72"/>
      <c r="AQ258" s="70">
        <v>11.811</v>
      </c>
      <c r="AR258" s="72"/>
      <c r="AS258" s="70">
        <v>2.1230000000000002</v>
      </c>
      <c r="AT258" s="72"/>
      <c r="AU258" s="70">
        <v>2.6309999999999998</v>
      </c>
      <c r="AV258" s="72"/>
      <c r="AW258" s="70">
        <v>553.25599999999997</v>
      </c>
      <c r="AX258" s="72"/>
      <c r="AY258" s="70">
        <v>62.421999999999997</v>
      </c>
      <c r="AZ258" s="72"/>
      <c r="BA258" s="70">
        <v>65.561999999999998</v>
      </c>
      <c r="BB258" s="72"/>
      <c r="BC258" s="70">
        <v>132.11099999999999</v>
      </c>
      <c r="BD258" s="72"/>
      <c r="BE258" s="70">
        <v>25.388000000000002</v>
      </c>
      <c r="BF258" s="72"/>
      <c r="BG258" s="70">
        <v>6.9459999999999997</v>
      </c>
      <c r="BH258" s="72"/>
      <c r="BI258" s="70">
        <v>15.346</v>
      </c>
      <c r="BJ258" s="72"/>
      <c r="BK258" s="70">
        <v>2.3839999999999999</v>
      </c>
      <c r="BL258" s="72"/>
      <c r="BM258" s="70">
        <v>14.446</v>
      </c>
      <c r="BN258" s="72"/>
      <c r="BO258" s="70">
        <v>14.263</v>
      </c>
      <c r="BP258" s="72"/>
      <c r="BQ258" s="70">
        <v>1032.5319999999999</v>
      </c>
      <c r="BR258" s="72"/>
      <c r="BS258" s="70">
        <v>80.575000000000003</v>
      </c>
      <c r="BT258" s="72"/>
      <c r="BU258" s="70">
        <v>164.386</v>
      </c>
      <c r="BV258" s="72"/>
      <c r="BW258" s="70">
        <v>36.625</v>
      </c>
      <c r="BX258" s="72"/>
      <c r="BY258" s="70">
        <v>37.655000000000001</v>
      </c>
      <c r="BZ258" s="72"/>
    </row>
    <row r="259" spans="1:78" s="25" customFormat="1" ht="17.25" customHeight="1" x14ac:dyDescent="0.25">
      <c r="A259" s="25">
        <v>2023</v>
      </c>
      <c r="B259" s="25" t="s">
        <v>283</v>
      </c>
      <c r="C259" s="25">
        <v>52</v>
      </c>
      <c r="D259" s="26" t="s">
        <v>288</v>
      </c>
      <c r="E259" s="70" t="s">
        <v>525</v>
      </c>
      <c r="F259" s="72"/>
      <c r="G259" s="70">
        <v>1.232</v>
      </c>
      <c r="H259" s="72"/>
      <c r="I259" s="70">
        <v>4.7350000000000003</v>
      </c>
      <c r="J259" s="72"/>
      <c r="K259" s="70">
        <v>12.981999999999999</v>
      </c>
      <c r="L259" s="72"/>
      <c r="M259" s="70">
        <v>68.075000000000003</v>
      </c>
      <c r="N259" s="72"/>
      <c r="O259" s="70">
        <v>42.246000000000002</v>
      </c>
      <c r="P259" s="72"/>
      <c r="Q259" s="70">
        <v>30.864999999999998</v>
      </c>
      <c r="R259" s="72"/>
      <c r="S259" s="70">
        <v>1.244</v>
      </c>
      <c r="T259" s="72"/>
      <c r="U259" s="70">
        <v>5.2919999999999998</v>
      </c>
      <c r="V259" s="72"/>
      <c r="W259" s="70">
        <v>99.266000000000005</v>
      </c>
      <c r="X259" s="72"/>
      <c r="Y259" s="70">
        <v>41.439</v>
      </c>
      <c r="Z259" s="72"/>
      <c r="AA259" s="70">
        <v>63.984000000000002</v>
      </c>
      <c r="AB259" s="72"/>
      <c r="AC259" s="70">
        <v>72.204999999999998</v>
      </c>
      <c r="AD259" s="72"/>
      <c r="AE259" s="70">
        <v>81.266999999999996</v>
      </c>
      <c r="AF259" s="72"/>
      <c r="AG259" s="70">
        <v>21.678999999999998</v>
      </c>
      <c r="AH259" s="72"/>
      <c r="AI259" s="70">
        <v>0.49299999999999999</v>
      </c>
      <c r="AJ259" s="72"/>
      <c r="AK259" s="70">
        <v>1.994</v>
      </c>
      <c r="AL259" s="72"/>
      <c r="AM259" s="70">
        <v>6.4770000000000003</v>
      </c>
      <c r="AN259" s="72"/>
      <c r="AO259" s="70">
        <v>23.992000000000001</v>
      </c>
      <c r="AP259" s="72"/>
      <c r="AQ259" s="70">
        <v>12.438000000000001</v>
      </c>
      <c r="AR259" s="72"/>
      <c r="AS259" s="70">
        <v>1.8089999999999999</v>
      </c>
      <c r="AT259" s="72"/>
      <c r="AU259" s="70">
        <v>3.3140000000000001</v>
      </c>
      <c r="AV259" s="72"/>
      <c r="AW259" s="70">
        <v>477.21899999999999</v>
      </c>
      <c r="AX259" s="72"/>
      <c r="AY259" s="70">
        <v>73.052000000000007</v>
      </c>
      <c r="AZ259" s="72"/>
      <c r="BA259" s="70">
        <v>54.594999999999999</v>
      </c>
      <c r="BB259" s="72"/>
      <c r="BC259" s="70">
        <v>104.73099999999999</v>
      </c>
      <c r="BD259" s="72"/>
      <c r="BE259" s="70">
        <v>22.422000000000001</v>
      </c>
      <c r="BF259" s="72"/>
      <c r="BG259" s="70">
        <v>6.4409999999999998</v>
      </c>
      <c r="BH259" s="72"/>
      <c r="BI259" s="70">
        <v>15.161</v>
      </c>
      <c r="BJ259" s="72"/>
      <c r="BK259" s="70">
        <v>1.633</v>
      </c>
      <c r="BL259" s="72"/>
      <c r="BM259" s="70">
        <v>6.6369999999999996</v>
      </c>
      <c r="BN259" s="72"/>
      <c r="BO259" s="70">
        <v>1.5029999999999999</v>
      </c>
      <c r="BP259" s="72"/>
      <c r="BQ259" s="70">
        <v>1015.42</v>
      </c>
      <c r="BR259" s="72"/>
      <c r="BS259" s="70">
        <v>62.128</v>
      </c>
      <c r="BT259" s="72"/>
      <c r="BU259" s="70">
        <v>140.45099999999999</v>
      </c>
      <c r="BV259" s="72"/>
      <c r="BW259" s="70">
        <v>28.149000000000001</v>
      </c>
      <c r="BX259" s="72"/>
      <c r="BY259" s="70">
        <v>29.803000000000001</v>
      </c>
      <c r="BZ259" s="72"/>
    </row>
    <row r="260" spans="1:78" s="25" customFormat="1" ht="17.25" customHeight="1" x14ac:dyDescent="0.25">
      <c r="A260" s="25">
        <v>2023</v>
      </c>
      <c r="B260" s="25" t="s">
        <v>283</v>
      </c>
      <c r="C260" s="25">
        <v>53</v>
      </c>
      <c r="D260" s="26" t="s">
        <v>192</v>
      </c>
      <c r="E260" s="70" t="s">
        <v>525</v>
      </c>
      <c r="F260" s="72"/>
      <c r="G260" s="70">
        <v>3.6619999999999999</v>
      </c>
      <c r="H260" s="72"/>
      <c r="I260" s="70">
        <v>5.6420000000000003</v>
      </c>
      <c r="J260" s="72"/>
      <c r="K260" s="70">
        <v>12.081</v>
      </c>
      <c r="L260" s="72"/>
      <c r="M260" s="70">
        <v>70.762</v>
      </c>
      <c r="N260" s="72"/>
      <c r="O260" s="70">
        <v>54.462000000000003</v>
      </c>
      <c r="P260" s="72"/>
      <c r="Q260" s="70">
        <v>21.728000000000002</v>
      </c>
      <c r="R260" s="72"/>
      <c r="S260" s="70">
        <v>1.611</v>
      </c>
      <c r="T260" s="72"/>
      <c r="U260" s="70">
        <v>8.5139999999999993</v>
      </c>
      <c r="V260" s="72"/>
      <c r="W260" s="70">
        <v>98.304000000000002</v>
      </c>
      <c r="X260" s="72"/>
      <c r="Y260" s="70">
        <v>56.576999999999998</v>
      </c>
      <c r="Z260" s="72"/>
      <c r="AA260" s="70">
        <v>74.284000000000006</v>
      </c>
      <c r="AB260" s="72"/>
      <c r="AC260" s="70">
        <v>73.808000000000007</v>
      </c>
      <c r="AD260" s="72"/>
      <c r="AE260" s="70">
        <v>81.412000000000006</v>
      </c>
      <c r="AF260" s="72"/>
      <c r="AG260" s="70">
        <v>18.25</v>
      </c>
      <c r="AH260" s="72"/>
      <c r="AI260" s="70">
        <v>0.76800000000000002</v>
      </c>
      <c r="AJ260" s="72"/>
      <c r="AK260" s="70">
        <v>2.2429999999999999</v>
      </c>
      <c r="AL260" s="72"/>
      <c r="AM260" s="70">
        <v>4.6070000000000002</v>
      </c>
      <c r="AN260" s="72"/>
      <c r="AO260" s="70">
        <v>20.385999999999999</v>
      </c>
      <c r="AP260" s="72"/>
      <c r="AQ260" s="70">
        <v>10.903</v>
      </c>
      <c r="AR260" s="72"/>
      <c r="AS260" s="70">
        <v>1.595</v>
      </c>
      <c r="AT260" s="72"/>
      <c r="AU260" s="70">
        <v>1.9890000000000001</v>
      </c>
      <c r="AV260" s="72"/>
      <c r="AW260" s="70">
        <v>588.66200000000003</v>
      </c>
      <c r="AX260" s="72"/>
      <c r="AY260" s="70">
        <v>59.371000000000002</v>
      </c>
      <c r="AZ260" s="72"/>
      <c r="BA260" s="70">
        <v>73.512</v>
      </c>
      <c r="BB260" s="72"/>
      <c r="BC260" s="70">
        <v>119.377</v>
      </c>
      <c r="BD260" s="72"/>
      <c r="BE260" s="70">
        <v>20.535</v>
      </c>
      <c r="BF260" s="72"/>
      <c r="BG260" s="70">
        <v>6.4870000000000001</v>
      </c>
      <c r="BH260" s="72"/>
      <c r="BI260" s="70">
        <v>11.477</v>
      </c>
      <c r="BJ260" s="72"/>
      <c r="BK260" s="70">
        <v>1.252</v>
      </c>
      <c r="BL260" s="72"/>
      <c r="BM260" s="70">
        <v>9.3559999999999999</v>
      </c>
      <c r="BN260" s="72"/>
      <c r="BO260" s="70">
        <v>23.873999999999999</v>
      </c>
      <c r="BP260" s="72"/>
      <c r="BQ260" s="70">
        <v>817.88300000000004</v>
      </c>
      <c r="BR260" s="72"/>
      <c r="BS260" s="70">
        <v>57.393000000000001</v>
      </c>
      <c r="BT260" s="72"/>
      <c r="BU260" s="70">
        <v>148.916</v>
      </c>
      <c r="BV260" s="72"/>
      <c r="BW260" s="70">
        <v>40.256</v>
      </c>
      <c r="BX260" s="72"/>
      <c r="BY260" s="70">
        <v>14.808</v>
      </c>
      <c r="BZ260" s="72"/>
    </row>
    <row r="261" spans="1:78" s="25" customFormat="1" ht="17.25" customHeight="1" x14ac:dyDescent="0.25">
      <c r="A261" s="25">
        <v>2023</v>
      </c>
      <c r="B261" s="25" t="s">
        <v>283</v>
      </c>
      <c r="C261" s="25">
        <v>54</v>
      </c>
      <c r="D261" s="26" t="s">
        <v>194</v>
      </c>
      <c r="E261" s="70" t="s">
        <v>525</v>
      </c>
      <c r="F261" s="72"/>
      <c r="G261" s="70">
        <v>1.946</v>
      </c>
      <c r="H261" s="72"/>
      <c r="I261" s="70">
        <v>4.8330000000000002</v>
      </c>
      <c r="J261" s="72"/>
      <c r="K261" s="70">
        <v>15.794</v>
      </c>
      <c r="L261" s="72"/>
      <c r="M261" s="70">
        <v>66.486000000000004</v>
      </c>
      <c r="N261" s="72"/>
      <c r="O261" s="70" t="s">
        <v>373</v>
      </c>
      <c r="P261" s="72"/>
      <c r="Q261" s="70" t="s">
        <v>373</v>
      </c>
      <c r="R261" s="72"/>
      <c r="S261" s="70">
        <v>1.081</v>
      </c>
      <c r="T261" s="72"/>
      <c r="U261" s="70">
        <v>7.93</v>
      </c>
      <c r="V261" s="72"/>
      <c r="W261" s="70">
        <v>93.424999999999997</v>
      </c>
      <c r="X261" s="72"/>
      <c r="Y261" s="70">
        <v>45.737000000000002</v>
      </c>
      <c r="Z261" s="72"/>
      <c r="AA261" s="70">
        <v>55.982999999999997</v>
      </c>
      <c r="AB261" s="72"/>
      <c r="AC261" s="70">
        <v>75.718000000000004</v>
      </c>
      <c r="AD261" s="72"/>
      <c r="AE261" s="70">
        <v>78.135999999999996</v>
      </c>
      <c r="AF261" s="72"/>
      <c r="AG261" s="70">
        <v>19.768999999999998</v>
      </c>
      <c r="AH261" s="72"/>
      <c r="AI261" s="70">
        <v>0.17499999999999999</v>
      </c>
      <c r="AJ261" s="72"/>
      <c r="AK261" s="70">
        <v>1.8160000000000001</v>
      </c>
      <c r="AL261" s="72"/>
      <c r="AM261" s="70">
        <v>6.343</v>
      </c>
      <c r="AN261" s="72"/>
      <c r="AO261" s="70">
        <v>24.256</v>
      </c>
      <c r="AP261" s="72"/>
      <c r="AQ261" s="70">
        <v>12.425000000000001</v>
      </c>
      <c r="AR261" s="72"/>
      <c r="AS261" s="70">
        <v>2.0569999999999999</v>
      </c>
      <c r="AT261" s="72"/>
      <c r="AU261" s="70">
        <v>2.5179999999999998</v>
      </c>
      <c r="AV261" s="72"/>
      <c r="AW261" s="70">
        <v>485.58199999999999</v>
      </c>
      <c r="AX261" s="72"/>
      <c r="AY261" s="70">
        <v>60.683</v>
      </c>
      <c r="AZ261" s="72"/>
      <c r="BA261" s="70">
        <v>52.436</v>
      </c>
      <c r="BB261" s="72"/>
      <c r="BC261" s="70">
        <v>127.654</v>
      </c>
      <c r="BD261" s="72"/>
      <c r="BE261" s="70">
        <v>28.097999999999999</v>
      </c>
      <c r="BF261" s="72"/>
      <c r="BG261" s="70">
        <v>7.2050000000000001</v>
      </c>
      <c r="BH261" s="72"/>
      <c r="BI261" s="70">
        <v>16.268999999999998</v>
      </c>
      <c r="BJ261" s="72"/>
      <c r="BK261" s="70">
        <v>2.4670000000000001</v>
      </c>
      <c r="BL261" s="72"/>
      <c r="BM261" s="70">
        <v>6.5389999999999997</v>
      </c>
      <c r="BN261" s="72"/>
      <c r="BO261" s="70">
        <v>2.8690000000000002</v>
      </c>
      <c r="BP261" s="72"/>
      <c r="BQ261" s="70">
        <v>1079.8240000000001</v>
      </c>
      <c r="BR261" s="72"/>
      <c r="BS261" s="70">
        <v>77.775000000000006</v>
      </c>
      <c r="BT261" s="72"/>
      <c r="BU261" s="70">
        <v>153.952</v>
      </c>
      <c r="BV261" s="72"/>
      <c r="BW261" s="70">
        <v>35.53</v>
      </c>
      <c r="BX261" s="72"/>
      <c r="BY261" s="70">
        <v>24.164999999999999</v>
      </c>
      <c r="BZ261" s="72"/>
    </row>
    <row r="262" spans="1:78" s="25" customFormat="1" ht="17.25" customHeight="1" x14ac:dyDescent="0.25">
      <c r="A262" s="25">
        <v>2023</v>
      </c>
      <c r="B262" s="25" t="s">
        <v>283</v>
      </c>
      <c r="C262" s="25">
        <v>55</v>
      </c>
      <c r="D262" s="26" t="s">
        <v>198</v>
      </c>
      <c r="E262" s="70" t="s">
        <v>525</v>
      </c>
      <c r="F262" s="72"/>
      <c r="G262" s="70">
        <v>-6.5810000000000004</v>
      </c>
      <c r="H262" s="72"/>
      <c r="I262" s="70">
        <v>7.5129999999999999</v>
      </c>
      <c r="J262" s="72"/>
      <c r="K262" s="70">
        <v>14.938000000000001</v>
      </c>
      <c r="L262" s="72"/>
      <c r="M262" s="70">
        <v>67.070999999999998</v>
      </c>
      <c r="N262" s="72"/>
      <c r="O262" s="70">
        <v>56.564</v>
      </c>
      <c r="P262" s="72"/>
      <c r="Q262" s="70">
        <v>22.077999999999999</v>
      </c>
      <c r="R262" s="72"/>
      <c r="S262" s="70">
        <v>1.2010000000000001</v>
      </c>
      <c r="T262" s="72"/>
      <c r="U262" s="70">
        <v>7.8559999999999999</v>
      </c>
      <c r="V262" s="72"/>
      <c r="W262" s="70">
        <v>98.81</v>
      </c>
      <c r="X262" s="72"/>
      <c r="Y262" s="70">
        <v>55.970999999999997</v>
      </c>
      <c r="Z262" s="72"/>
      <c r="AA262" s="70">
        <v>66.798000000000002</v>
      </c>
      <c r="AB262" s="72"/>
      <c r="AC262" s="70">
        <v>82.561999999999998</v>
      </c>
      <c r="AD262" s="72"/>
      <c r="AE262" s="70">
        <v>81.081999999999994</v>
      </c>
      <c r="AF262" s="72"/>
      <c r="AG262" s="70">
        <v>16.969000000000001</v>
      </c>
      <c r="AH262" s="72"/>
      <c r="AI262" s="70">
        <v>0.71199999999999997</v>
      </c>
      <c r="AJ262" s="72"/>
      <c r="AK262" s="70">
        <v>2.5099999999999998</v>
      </c>
      <c r="AL262" s="72"/>
      <c r="AM262" s="70">
        <v>3.9140000000000001</v>
      </c>
      <c r="AN262" s="72"/>
      <c r="AO262" s="70">
        <v>21.388999999999999</v>
      </c>
      <c r="AP262" s="72"/>
      <c r="AQ262" s="70">
        <v>10.808</v>
      </c>
      <c r="AR262" s="72"/>
      <c r="AS262" s="70">
        <v>2.3039999999999998</v>
      </c>
      <c r="AT262" s="72"/>
      <c r="AU262" s="70">
        <v>3.02</v>
      </c>
      <c r="AV262" s="72"/>
      <c r="AW262" s="70">
        <v>561.86199999999997</v>
      </c>
      <c r="AX262" s="72"/>
      <c r="AY262" s="70">
        <v>56.741</v>
      </c>
      <c r="AZ262" s="72"/>
      <c r="BA262" s="70">
        <v>63.381</v>
      </c>
      <c r="BB262" s="72"/>
      <c r="BC262" s="70">
        <v>118.15900000000001</v>
      </c>
      <c r="BD262" s="72"/>
      <c r="BE262" s="70">
        <v>15.804</v>
      </c>
      <c r="BF262" s="72"/>
      <c r="BG262" s="70">
        <v>6.7389999999999999</v>
      </c>
      <c r="BH262" s="72"/>
      <c r="BI262" s="70">
        <v>12.983000000000001</v>
      </c>
      <c r="BJ262" s="72"/>
      <c r="BK262" s="70">
        <v>2.456</v>
      </c>
      <c r="BL262" s="72"/>
      <c r="BM262" s="70">
        <v>3.8239999999999998</v>
      </c>
      <c r="BN262" s="72"/>
      <c r="BO262" s="70">
        <v>8.2959999999999994</v>
      </c>
      <c r="BP262" s="72"/>
      <c r="BQ262" s="70">
        <v>894.96400000000006</v>
      </c>
      <c r="BR262" s="72"/>
      <c r="BS262" s="70">
        <v>69.926000000000002</v>
      </c>
      <c r="BT262" s="72"/>
      <c r="BU262" s="70">
        <v>128.59299999999999</v>
      </c>
      <c r="BV262" s="72"/>
      <c r="BW262" s="70">
        <v>31</v>
      </c>
      <c r="BX262" s="72"/>
      <c r="BY262" s="70">
        <v>20.076000000000001</v>
      </c>
      <c r="BZ262" s="72"/>
    </row>
    <row r="263" spans="1:78" s="25" customFormat="1" ht="17.25" customHeight="1" x14ac:dyDescent="0.25">
      <c r="A263" s="25">
        <v>2023</v>
      </c>
      <c r="B263" s="25" t="s">
        <v>283</v>
      </c>
      <c r="C263" s="25">
        <v>56</v>
      </c>
      <c r="D263" s="26" t="s">
        <v>199</v>
      </c>
      <c r="E263" s="70" t="s">
        <v>525</v>
      </c>
      <c r="F263" s="72"/>
      <c r="G263" s="70">
        <v>-7.351</v>
      </c>
      <c r="H263" s="72"/>
      <c r="I263" s="70">
        <v>5.9560000000000004</v>
      </c>
      <c r="J263" s="72"/>
      <c r="K263" s="70">
        <v>16.943999999999999</v>
      </c>
      <c r="L263" s="72"/>
      <c r="M263" s="70">
        <v>62.302999999999997</v>
      </c>
      <c r="N263" s="72"/>
      <c r="O263" s="70">
        <v>41.966000000000001</v>
      </c>
      <c r="P263" s="72"/>
      <c r="Q263" s="70">
        <v>30.507999999999999</v>
      </c>
      <c r="R263" s="72"/>
      <c r="S263" s="70">
        <v>1.619</v>
      </c>
      <c r="T263" s="72"/>
      <c r="U263" s="70">
        <v>12.92</v>
      </c>
      <c r="V263" s="72"/>
      <c r="W263" s="70">
        <v>96.804000000000002</v>
      </c>
      <c r="X263" s="72"/>
      <c r="Y263" s="70">
        <v>45.143999999999998</v>
      </c>
      <c r="Z263" s="72"/>
      <c r="AA263" s="70">
        <v>58.802</v>
      </c>
      <c r="AB263" s="72"/>
      <c r="AC263" s="70">
        <v>74.03</v>
      </c>
      <c r="AD263" s="72"/>
      <c r="AE263" s="70">
        <v>72.349000000000004</v>
      </c>
      <c r="AF263" s="72"/>
      <c r="AG263" s="70">
        <v>21.934000000000001</v>
      </c>
      <c r="AH263" s="72"/>
      <c r="AI263" s="70">
        <v>1.002</v>
      </c>
      <c r="AJ263" s="72"/>
      <c r="AK263" s="70">
        <v>1.6910000000000001</v>
      </c>
      <c r="AL263" s="72"/>
      <c r="AM263" s="70">
        <v>6.4329999999999998</v>
      </c>
      <c r="AN263" s="72"/>
      <c r="AO263" s="70">
        <v>24.96</v>
      </c>
      <c r="AP263" s="72"/>
      <c r="AQ263" s="70">
        <v>13.561999999999999</v>
      </c>
      <c r="AR263" s="72"/>
      <c r="AS263" s="70">
        <v>3.266</v>
      </c>
      <c r="AT263" s="72"/>
      <c r="AU263" s="70">
        <v>2.4020000000000001</v>
      </c>
      <c r="AV263" s="72"/>
      <c r="AW263" s="70">
        <v>612.22299999999996</v>
      </c>
      <c r="AX263" s="72"/>
      <c r="AY263" s="70">
        <v>85.024000000000001</v>
      </c>
      <c r="AZ263" s="72"/>
      <c r="BA263" s="70">
        <v>98.659000000000006</v>
      </c>
      <c r="BB263" s="72"/>
      <c r="BC263" s="70">
        <v>152.90899999999999</v>
      </c>
      <c r="BD263" s="72"/>
      <c r="BE263" s="70">
        <v>30.991</v>
      </c>
      <c r="BF263" s="72"/>
      <c r="BG263" s="70">
        <v>6.4059999999999997</v>
      </c>
      <c r="BH263" s="72"/>
      <c r="BI263" s="70">
        <v>16.344999999999999</v>
      </c>
      <c r="BJ263" s="72"/>
      <c r="BK263" s="70">
        <v>1.708</v>
      </c>
      <c r="BL263" s="72"/>
      <c r="BM263" s="70">
        <v>5.74</v>
      </c>
      <c r="BN263" s="72"/>
      <c r="BO263" s="70">
        <v>4.444</v>
      </c>
      <c r="BP263" s="72"/>
      <c r="BQ263" s="70">
        <v>1055.5730000000001</v>
      </c>
      <c r="BR263" s="72"/>
      <c r="BS263" s="70">
        <v>98.650999999999996</v>
      </c>
      <c r="BT263" s="72"/>
      <c r="BU263" s="70">
        <v>193.196</v>
      </c>
      <c r="BV263" s="72"/>
      <c r="BW263" s="70">
        <v>64.852999999999994</v>
      </c>
      <c r="BX263" s="72"/>
      <c r="BY263" s="70">
        <v>18.998000000000001</v>
      </c>
      <c r="BZ263" s="72"/>
    </row>
    <row r="264" spans="1:78" s="25" customFormat="1" ht="17.25" customHeight="1" x14ac:dyDescent="0.25">
      <c r="A264" s="25">
        <v>2023</v>
      </c>
      <c r="B264" s="25" t="s">
        <v>283</v>
      </c>
      <c r="C264" s="25">
        <v>57</v>
      </c>
      <c r="D264" s="26" t="s">
        <v>200</v>
      </c>
      <c r="E264" s="70" t="s">
        <v>525</v>
      </c>
      <c r="F264" s="72"/>
      <c r="G264" s="70">
        <v>6.18</v>
      </c>
      <c r="H264" s="72"/>
      <c r="I264" s="70">
        <v>4.8040000000000003</v>
      </c>
      <c r="J264" s="72"/>
      <c r="K264" s="70">
        <v>14.624000000000001</v>
      </c>
      <c r="L264" s="72"/>
      <c r="M264" s="70">
        <v>70.138000000000005</v>
      </c>
      <c r="N264" s="72"/>
      <c r="O264" s="70">
        <v>46.334000000000003</v>
      </c>
      <c r="P264" s="72"/>
      <c r="Q264" s="70">
        <v>33.301000000000002</v>
      </c>
      <c r="R264" s="72"/>
      <c r="S264" s="70">
        <v>0.85</v>
      </c>
      <c r="T264" s="72"/>
      <c r="U264" s="70">
        <v>8.1850000000000005</v>
      </c>
      <c r="V264" s="72"/>
      <c r="W264" s="70">
        <v>100</v>
      </c>
      <c r="X264" s="72"/>
      <c r="Y264" s="70">
        <v>60.082000000000001</v>
      </c>
      <c r="Z264" s="72"/>
      <c r="AA264" s="70">
        <v>67.617999999999995</v>
      </c>
      <c r="AB264" s="72"/>
      <c r="AC264" s="70">
        <v>73.546000000000006</v>
      </c>
      <c r="AD264" s="72"/>
      <c r="AE264" s="70">
        <v>80.582999999999998</v>
      </c>
      <c r="AF264" s="72"/>
      <c r="AG264" s="70">
        <v>19.167000000000002</v>
      </c>
      <c r="AH264" s="72"/>
      <c r="AI264" s="70">
        <v>8.5999999999999993E-2</v>
      </c>
      <c r="AJ264" s="72"/>
      <c r="AK264" s="70">
        <v>1.6950000000000001</v>
      </c>
      <c r="AL264" s="72"/>
      <c r="AM264" s="70">
        <v>5.9210000000000003</v>
      </c>
      <c r="AN264" s="72"/>
      <c r="AO264" s="70">
        <v>23.872</v>
      </c>
      <c r="AP264" s="72"/>
      <c r="AQ264" s="70">
        <v>11.897</v>
      </c>
      <c r="AR264" s="72"/>
      <c r="AS264" s="70">
        <v>1.54</v>
      </c>
      <c r="AT264" s="72"/>
      <c r="AU264" s="70">
        <v>2.54</v>
      </c>
      <c r="AV264" s="72"/>
      <c r="AW264" s="70">
        <v>537.13199999999995</v>
      </c>
      <c r="AX264" s="72"/>
      <c r="AY264" s="70">
        <v>78.185000000000002</v>
      </c>
      <c r="AZ264" s="72"/>
      <c r="BA264" s="70">
        <v>63.607999999999997</v>
      </c>
      <c r="BB264" s="72"/>
      <c r="BC264" s="70">
        <v>105.378</v>
      </c>
      <c r="BD264" s="72"/>
      <c r="BE264" s="70">
        <v>25.478000000000002</v>
      </c>
      <c r="BF264" s="72"/>
      <c r="BG264" s="70">
        <v>6.6609999999999996</v>
      </c>
      <c r="BH264" s="72"/>
      <c r="BI264" s="70">
        <v>13.994</v>
      </c>
      <c r="BJ264" s="72"/>
      <c r="BK264" s="70">
        <v>2.8039999999999998</v>
      </c>
      <c r="BL264" s="72"/>
      <c r="BM264" s="70">
        <v>4.3289999999999997</v>
      </c>
      <c r="BN264" s="72"/>
      <c r="BO264" s="70">
        <v>0.42899999999999999</v>
      </c>
      <c r="BP264" s="72"/>
      <c r="BQ264" s="70">
        <v>1032.9829999999999</v>
      </c>
      <c r="BR264" s="72"/>
      <c r="BS264" s="70">
        <v>66.096999999999994</v>
      </c>
      <c r="BT264" s="72"/>
      <c r="BU264" s="70">
        <v>145.874</v>
      </c>
      <c r="BV264" s="72"/>
      <c r="BW264" s="70">
        <v>39.131</v>
      </c>
      <c r="BX264" s="72"/>
      <c r="BY264" s="70">
        <v>25.596</v>
      </c>
      <c r="BZ264" s="72"/>
    </row>
    <row r="265" spans="1:78" s="25" customFormat="1" ht="17.25" customHeight="1" x14ac:dyDescent="0.25">
      <c r="A265" s="25">
        <v>2023</v>
      </c>
      <c r="B265" s="25" t="s">
        <v>283</v>
      </c>
      <c r="C265" s="25">
        <v>58</v>
      </c>
      <c r="D265" s="26" t="s">
        <v>201</v>
      </c>
      <c r="E265" s="70" t="s">
        <v>525</v>
      </c>
      <c r="F265" s="72"/>
      <c r="G265" s="70">
        <v>-3.3929999999999998</v>
      </c>
      <c r="H265" s="72"/>
      <c r="I265" s="70">
        <v>6.1269999999999998</v>
      </c>
      <c r="J265" s="72"/>
      <c r="K265" s="70">
        <v>15.843</v>
      </c>
      <c r="L265" s="72"/>
      <c r="M265" s="70">
        <v>69.010000000000005</v>
      </c>
      <c r="N265" s="72"/>
      <c r="O265" s="70">
        <v>46.259</v>
      </c>
      <c r="P265" s="72"/>
      <c r="Q265" s="70">
        <v>25.62</v>
      </c>
      <c r="R265" s="72"/>
      <c r="S265" s="70">
        <v>1.5409999999999999</v>
      </c>
      <c r="T265" s="72"/>
      <c r="U265" s="70">
        <v>8.8070000000000004</v>
      </c>
      <c r="V265" s="72"/>
      <c r="W265" s="70">
        <v>97.896000000000001</v>
      </c>
      <c r="X265" s="72"/>
      <c r="Y265" s="70">
        <v>52.698</v>
      </c>
      <c r="Z265" s="72"/>
      <c r="AA265" s="70">
        <v>65.2</v>
      </c>
      <c r="AB265" s="72"/>
      <c r="AC265" s="70">
        <v>71.05</v>
      </c>
      <c r="AD265" s="72"/>
      <c r="AE265" s="70">
        <v>75.448999999999998</v>
      </c>
      <c r="AF265" s="72"/>
      <c r="AG265" s="70">
        <v>20.77</v>
      </c>
      <c r="AH265" s="72"/>
      <c r="AI265" s="70">
        <v>0.70299999999999996</v>
      </c>
      <c r="AJ265" s="72"/>
      <c r="AK265" s="70">
        <v>2.097</v>
      </c>
      <c r="AL265" s="72"/>
      <c r="AM265" s="70">
        <v>5.4450000000000003</v>
      </c>
      <c r="AN265" s="72"/>
      <c r="AO265" s="70">
        <v>21.141999999999999</v>
      </c>
      <c r="AP265" s="72"/>
      <c r="AQ265" s="70">
        <v>12.808</v>
      </c>
      <c r="AR265" s="72"/>
      <c r="AS265" s="70">
        <v>2.3769999999999998</v>
      </c>
      <c r="AT265" s="72"/>
      <c r="AU265" s="70">
        <v>2.2410000000000001</v>
      </c>
      <c r="AV265" s="72"/>
      <c r="AW265" s="70">
        <v>619.58299999999997</v>
      </c>
      <c r="AX265" s="72"/>
      <c r="AY265" s="70">
        <v>51.055</v>
      </c>
      <c r="AZ265" s="72"/>
      <c r="BA265" s="70">
        <v>59.654000000000003</v>
      </c>
      <c r="BB265" s="72"/>
      <c r="BC265" s="70">
        <v>146.726</v>
      </c>
      <c r="BD265" s="72"/>
      <c r="BE265" s="70">
        <v>18.824000000000002</v>
      </c>
      <c r="BF265" s="72"/>
      <c r="BG265" s="70">
        <v>5.3049999999999997</v>
      </c>
      <c r="BH265" s="72"/>
      <c r="BI265" s="70">
        <v>12.858000000000001</v>
      </c>
      <c r="BJ265" s="72"/>
      <c r="BK265" s="70">
        <v>1.371</v>
      </c>
      <c r="BL265" s="72"/>
      <c r="BM265" s="70">
        <v>3.5230000000000001</v>
      </c>
      <c r="BN265" s="72"/>
      <c r="BO265" s="70">
        <v>14.763999999999999</v>
      </c>
      <c r="BP265" s="72"/>
      <c r="BQ265" s="70">
        <v>900.80100000000004</v>
      </c>
      <c r="BR265" s="72"/>
      <c r="BS265" s="70">
        <v>65.581999999999994</v>
      </c>
      <c r="BT265" s="72"/>
      <c r="BU265" s="70">
        <v>152.72800000000001</v>
      </c>
      <c r="BV265" s="72"/>
      <c r="BW265" s="70">
        <v>31.518000000000001</v>
      </c>
      <c r="BX265" s="72"/>
      <c r="BY265" s="70">
        <v>14.375999999999999</v>
      </c>
      <c r="BZ265" s="72"/>
    </row>
    <row r="266" spans="1:78" s="25" customFormat="1" ht="17.25" customHeight="1" x14ac:dyDescent="0.25">
      <c r="A266" s="25">
        <v>2023</v>
      </c>
      <c r="B266" s="25" t="s">
        <v>283</v>
      </c>
      <c r="C266" s="25">
        <v>59</v>
      </c>
      <c r="D266" s="26" t="s">
        <v>203</v>
      </c>
      <c r="E266" s="70" t="s">
        <v>525</v>
      </c>
      <c r="F266" s="72"/>
      <c r="G266" s="70">
        <v>-3.9239999999999999</v>
      </c>
      <c r="H266" s="72"/>
      <c r="I266" s="70">
        <v>4.3099999999999996</v>
      </c>
      <c r="J266" s="72"/>
      <c r="K266" s="70">
        <v>15.484999999999999</v>
      </c>
      <c r="L266" s="72"/>
      <c r="M266" s="70">
        <v>66.641000000000005</v>
      </c>
      <c r="N266" s="72"/>
      <c r="O266" s="70">
        <v>38.597999999999999</v>
      </c>
      <c r="P266" s="72"/>
      <c r="Q266" s="70">
        <v>30.846</v>
      </c>
      <c r="R266" s="72"/>
      <c r="S266" s="70">
        <v>1.026</v>
      </c>
      <c r="T266" s="72"/>
      <c r="U266" s="70">
        <v>9.9329999999999998</v>
      </c>
      <c r="V266" s="72"/>
      <c r="W266" s="70">
        <v>96.691000000000003</v>
      </c>
      <c r="X266" s="72"/>
      <c r="Y266" s="70">
        <v>57.21</v>
      </c>
      <c r="Z266" s="72"/>
      <c r="AA266" s="70">
        <v>66.405000000000001</v>
      </c>
      <c r="AB266" s="72"/>
      <c r="AC266" s="70">
        <v>70.921999999999997</v>
      </c>
      <c r="AD266" s="72"/>
      <c r="AE266" s="70">
        <v>81.606999999999999</v>
      </c>
      <c r="AF266" s="72"/>
      <c r="AG266" s="70">
        <v>23.085999999999999</v>
      </c>
      <c r="AH266" s="72"/>
      <c r="AI266" s="70">
        <v>0.34100000000000003</v>
      </c>
      <c r="AJ266" s="72"/>
      <c r="AK266" s="70">
        <v>1.4650000000000001</v>
      </c>
      <c r="AL266" s="72"/>
      <c r="AM266" s="70">
        <v>6.4489999999999998</v>
      </c>
      <c r="AN266" s="72"/>
      <c r="AO266" s="70">
        <v>24.143999999999998</v>
      </c>
      <c r="AP266" s="72"/>
      <c r="AQ266" s="70">
        <v>13.347</v>
      </c>
      <c r="AR266" s="72"/>
      <c r="AS266" s="70">
        <v>3.1280000000000001</v>
      </c>
      <c r="AT266" s="72"/>
      <c r="AU266" s="70">
        <v>2.5430000000000001</v>
      </c>
      <c r="AV266" s="72"/>
      <c r="AW266" s="70">
        <v>538.88800000000003</v>
      </c>
      <c r="AX266" s="72"/>
      <c r="AY266" s="70">
        <v>61.874000000000002</v>
      </c>
      <c r="AZ266" s="72"/>
      <c r="BA266" s="70">
        <v>60.337000000000003</v>
      </c>
      <c r="BB266" s="72"/>
      <c r="BC266" s="70">
        <v>122.071</v>
      </c>
      <c r="BD266" s="72"/>
      <c r="BE266" s="70">
        <v>25.702999999999999</v>
      </c>
      <c r="BF266" s="72"/>
      <c r="BG266" s="70">
        <v>6.2469999999999999</v>
      </c>
      <c r="BH266" s="72"/>
      <c r="BI266" s="70">
        <v>14.946</v>
      </c>
      <c r="BJ266" s="72"/>
      <c r="BK266" s="70">
        <v>1.25</v>
      </c>
      <c r="BL266" s="72"/>
      <c r="BM266" s="70">
        <v>9.2140000000000004</v>
      </c>
      <c r="BN266" s="72"/>
      <c r="BO266" s="70">
        <v>6.54</v>
      </c>
      <c r="BP266" s="72"/>
      <c r="BQ266" s="70">
        <v>914.072</v>
      </c>
      <c r="BR266" s="72"/>
      <c r="BS266" s="70">
        <v>61.116999999999997</v>
      </c>
      <c r="BT266" s="72"/>
      <c r="BU266" s="70">
        <v>135.786</v>
      </c>
      <c r="BV266" s="72"/>
      <c r="BW266" s="70">
        <v>31.826000000000001</v>
      </c>
      <c r="BX266" s="72"/>
      <c r="BY266" s="70">
        <v>20.347000000000001</v>
      </c>
      <c r="BZ266" s="72"/>
    </row>
    <row r="267" spans="1:78" s="25" customFormat="1" ht="17.25" customHeight="1" x14ac:dyDescent="0.25">
      <c r="A267" s="25">
        <v>2023</v>
      </c>
      <c r="B267" s="25" t="s">
        <v>283</v>
      </c>
      <c r="C267" s="25">
        <v>60</v>
      </c>
      <c r="D267" s="26" t="s">
        <v>210</v>
      </c>
      <c r="E267" s="70" t="s">
        <v>525</v>
      </c>
      <c r="F267" s="72"/>
      <c r="G267" s="70">
        <v>2.8149999999999999</v>
      </c>
      <c r="H267" s="72"/>
      <c r="I267" s="70">
        <v>5.1159999999999997</v>
      </c>
      <c r="J267" s="72"/>
      <c r="K267" s="70">
        <v>10.66</v>
      </c>
      <c r="L267" s="72"/>
      <c r="M267" s="70">
        <v>69.010999999999996</v>
      </c>
      <c r="N267" s="72"/>
      <c r="O267" s="70">
        <v>43.853000000000002</v>
      </c>
      <c r="P267" s="72"/>
      <c r="Q267" s="70">
        <v>25.131</v>
      </c>
      <c r="R267" s="72"/>
      <c r="S267" s="70">
        <v>1.46</v>
      </c>
      <c r="T267" s="72"/>
      <c r="U267" s="70">
        <v>6.915</v>
      </c>
      <c r="V267" s="72"/>
      <c r="W267" s="70">
        <v>100</v>
      </c>
      <c r="X267" s="72"/>
      <c r="Y267" s="70">
        <v>47.41</v>
      </c>
      <c r="Z267" s="72"/>
      <c r="AA267" s="70">
        <v>67.927999999999997</v>
      </c>
      <c r="AB267" s="72"/>
      <c r="AC267" s="70">
        <v>76.662000000000006</v>
      </c>
      <c r="AD267" s="72"/>
      <c r="AE267" s="70">
        <v>79.784000000000006</v>
      </c>
      <c r="AF267" s="72"/>
      <c r="AG267" s="70">
        <v>20.899000000000001</v>
      </c>
      <c r="AH267" s="72"/>
      <c r="AI267" s="70">
        <v>0.66200000000000003</v>
      </c>
      <c r="AJ267" s="72"/>
      <c r="AK267" s="70">
        <v>1.86</v>
      </c>
      <c r="AL267" s="72"/>
      <c r="AM267" s="70">
        <v>5.335</v>
      </c>
      <c r="AN267" s="72"/>
      <c r="AO267" s="70">
        <v>21.222999999999999</v>
      </c>
      <c r="AP267" s="72"/>
      <c r="AQ267" s="70">
        <v>10.516</v>
      </c>
      <c r="AR267" s="72"/>
      <c r="AS267" s="70">
        <v>1.1830000000000001</v>
      </c>
      <c r="AT267" s="72"/>
      <c r="AU267" s="70">
        <v>1.806</v>
      </c>
      <c r="AV267" s="72"/>
      <c r="AW267" s="70">
        <v>573.76099999999997</v>
      </c>
      <c r="AX267" s="72"/>
      <c r="AY267" s="70">
        <v>67.302000000000007</v>
      </c>
      <c r="AZ267" s="72"/>
      <c r="BA267" s="70">
        <v>76.513999999999996</v>
      </c>
      <c r="BB267" s="72"/>
      <c r="BC267" s="70">
        <v>132.251</v>
      </c>
      <c r="BD267" s="72"/>
      <c r="BE267" s="70">
        <v>18.919</v>
      </c>
      <c r="BF267" s="72"/>
      <c r="BG267" s="70">
        <v>6.0670000000000002</v>
      </c>
      <c r="BH267" s="72"/>
      <c r="BI267" s="70">
        <v>13.336</v>
      </c>
      <c r="BJ267" s="72"/>
      <c r="BK267" s="70">
        <v>1.1559999999999999</v>
      </c>
      <c r="BL267" s="72"/>
      <c r="BM267" s="70">
        <v>5.2720000000000002</v>
      </c>
      <c r="BN267" s="72"/>
      <c r="BO267" s="70">
        <v>8.1669999999999998</v>
      </c>
      <c r="BP267" s="72"/>
      <c r="BQ267" s="70">
        <v>829.89099999999996</v>
      </c>
      <c r="BR267" s="72"/>
      <c r="BS267" s="70">
        <v>46.728000000000002</v>
      </c>
      <c r="BT267" s="72"/>
      <c r="BU267" s="70">
        <v>151.83799999999999</v>
      </c>
      <c r="BV267" s="72"/>
      <c r="BW267" s="70">
        <v>47.173999999999999</v>
      </c>
      <c r="BX267" s="72"/>
      <c r="BY267" s="70">
        <v>15.14</v>
      </c>
      <c r="BZ267" s="72"/>
    </row>
    <row r="268" spans="1:78" s="25" customFormat="1" ht="17.25" customHeight="1" x14ac:dyDescent="0.25">
      <c r="A268" s="25">
        <v>2023</v>
      </c>
      <c r="B268" s="25" t="s">
        <v>283</v>
      </c>
      <c r="C268" s="25">
        <v>61</v>
      </c>
      <c r="D268" s="26" t="s">
        <v>212</v>
      </c>
      <c r="E268" s="70" t="s">
        <v>525</v>
      </c>
      <c r="F268" s="72"/>
      <c r="G268" s="70">
        <v>-5.39</v>
      </c>
      <c r="H268" s="72"/>
      <c r="I268" s="70">
        <v>5.5490000000000004</v>
      </c>
      <c r="J268" s="72"/>
      <c r="K268" s="70">
        <v>14.066000000000001</v>
      </c>
      <c r="L268" s="72"/>
      <c r="M268" s="70">
        <v>67.540000000000006</v>
      </c>
      <c r="N268" s="72"/>
      <c r="O268" s="70">
        <v>42.225000000000001</v>
      </c>
      <c r="P268" s="72"/>
      <c r="Q268" s="70">
        <v>34.39</v>
      </c>
      <c r="R268" s="72"/>
      <c r="S268" s="70">
        <v>1.329</v>
      </c>
      <c r="T268" s="72"/>
      <c r="U268" s="70">
        <v>8.5250000000000004</v>
      </c>
      <c r="V268" s="72"/>
      <c r="W268" s="70">
        <v>97.558000000000007</v>
      </c>
      <c r="X268" s="72"/>
      <c r="Y268" s="70">
        <v>53.484999999999999</v>
      </c>
      <c r="Z268" s="72"/>
      <c r="AA268" s="70">
        <v>65.475999999999999</v>
      </c>
      <c r="AB268" s="72"/>
      <c r="AC268" s="70">
        <v>70.483000000000004</v>
      </c>
      <c r="AD268" s="72"/>
      <c r="AE268" s="70">
        <v>78.316999999999993</v>
      </c>
      <c r="AF268" s="72"/>
      <c r="AG268" s="70">
        <v>23.731999999999999</v>
      </c>
      <c r="AH268" s="72"/>
      <c r="AI268" s="70">
        <v>0.251</v>
      </c>
      <c r="AJ268" s="72"/>
      <c r="AK268" s="70">
        <v>2.056</v>
      </c>
      <c r="AL268" s="72"/>
      <c r="AM268" s="70">
        <v>6.4039999999999999</v>
      </c>
      <c r="AN268" s="72"/>
      <c r="AO268" s="70">
        <v>24.946999999999999</v>
      </c>
      <c r="AP268" s="72"/>
      <c r="AQ268" s="70">
        <v>12.090999999999999</v>
      </c>
      <c r="AR268" s="72"/>
      <c r="AS268" s="70">
        <v>2.1739999999999999</v>
      </c>
      <c r="AT268" s="72"/>
      <c r="AU268" s="70">
        <v>2.2639999999999998</v>
      </c>
      <c r="AV268" s="72"/>
      <c r="AW268" s="70">
        <v>560.59100000000001</v>
      </c>
      <c r="AX268" s="72"/>
      <c r="AY268" s="70">
        <v>81.997</v>
      </c>
      <c r="AZ268" s="72"/>
      <c r="BA268" s="70">
        <v>68.739000000000004</v>
      </c>
      <c r="BB268" s="72"/>
      <c r="BC268" s="70">
        <v>133.816</v>
      </c>
      <c r="BD268" s="72"/>
      <c r="BE268" s="70">
        <v>21.114999999999998</v>
      </c>
      <c r="BF268" s="72"/>
      <c r="BG268" s="70">
        <v>6.3049999999999997</v>
      </c>
      <c r="BH268" s="72"/>
      <c r="BI268" s="70">
        <v>14.7</v>
      </c>
      <c r="BJ268" s="72"/>
      <c r="BK268" s="70">
        <v>2.1429999999999998</v>
      </c>
      <c r="BL268" s="72"/>
      <c r="BM268" s="70">
        <v>4.4969999999999999</v>
      </c>
      <c r="BN268" s="72"/>
      <c r="BO268" s="70">
        <v>1.2849999999999999</v>
      </c>
      <c r="BP268" s="72"/>
      <c r="BQ268" s="70">
        <v>1016.075</v>
      </c>
      <c r="BR268" s="72"/>
      <c r="BS268" s="70">
        <v>69.88</v>
      </c>
      <c r="BT268" s="72"/>
      <c r="BU268" s="70">
        <v>154.30000000000001</v>
      </c>
      <c r="BV268" s="72"/>
      <c r="BW268" s="70">
        <v>37.332000000000001</v>
      </c>
      <c r="BX268" s="72"/>
      <c r="BY268" s="70">
        <v>14.407999999999999</v>
      </c>
      <c r="BZ268" s="72"/>
    </row>
    <row r="269" spans="1:78" s="25" customFormat="1" ht="17.25" customHeight="1" x14ac:dyDescent="0.25">
      <c r="A269" s="25">
        <v>2023</v>
      </c>
      <c r="B269" s="25" t="s">
        <v>283</v>
      </c>
      <c r="C269" s="25">
        <v>62</v>
      </c>
      <c r="D269" s="26" t="s">
        <v>259</v>
      </c>
      <c r="E269" s="70" t="s">
        <v>525</v>
      </c>
      <c r="F269" s="72"/>
      <c r="G269" s="70">
        <v>4.22</v>
      </c>
      <c r="H269" s="72"/>
      <c r="I269" s="70">
        <v>5.1429999999999998</v>
      </c>
      <c r="J269" s="72"/>
      <c r="K269" s="70">
        <v>13.522</v>
      </c>
      <c r="L269" s="72"/>
      <c r="M269" s="70">
        <v>67.960999999999999</v>
      </c>
      <c r="N269" s="72"/>
      <c r="O269" s="70">
        <v>43.942999999999998</v>
      </c>
      <c r="P269" s="72"/>
      <c r="Q269" s="70">
        <v>28.957000000000001</v>
      </c>
      <c r="R269" s="72"/>
      <c r="S269" s="70">
        <v>1.306</v>
      </c>
      <c r="T269" s="72"/>
      <c r="U269" s="70">
        <v>10.336</v>
      </c>
      <c r="V269" s="72"/>
      <c r="W269" s="70">
        <v>98.495999999999995</v>
      </c>
      <c r="X269" s="72"/>
      <c r="Y269" s="70">
        <v>50.973999999999997</v>
      </c>
      <c r="Z269" s="72"/>
      <c r="AA269" s="70">
        <v>65.819000000000003</v>
      </c>
      <c r="AB269" s="72"/>
      <c r="AC269" s="70">
        <v>77.753</v>
      </c>
      <c r="AD269" s="72"/>
      <c r="AE269" s="70">
        <v>80.608000000000004</v>
      </c>
      <c r="AF269" s="72"/>
      <c r="AG269" s="70">
        <v>20.478000000000002</v>
      </c>
      <c r="AH269" s="72"/>
      <c r="AI269" s="70">
        <v>0.22600000000000001</v>
      </c>
      <c r="AJ269" s="72"/>
      <c r="AK269" s="70">
        <v>1.3029999999999999</v>
      </c>
      <c r="AL269" s="72"/>
      <c r="AM269" s="70">
        <v>5.8810000000000002</v>
      </c>
      <c r="AN269" s="72"/>
      <c r="AO269" s="70">
        <v>23.52</v>
      </c>
      <c r="AP269" s="72"/>
      <c r="AQ269" s="70">
        <v>12.497</v>
      </c>
      <c r="AR269" s="72"/>
      <c r="AS269" s="70">
        <v>2.7709999999999999</v>
      </c>
      <c r="AT269" s="72"/>
      <c r="AU269" s="70">
        <v>2.5459999999999998</v>
      </c>
      <c r="AV269" s="72"/>
      <c r="AW269" s="70">
        <v>506.18799999999999</v>
      </c>
      <c r="AX269" s="72"/>
      <c r="AY269" s="70">
        <v>62.161999999999999</v>
      </c>
      <c r="AZ269" s="72"/>
      <c r="BA269" s="70">
        <v>54.848999999999997</v>
      </c>
      <c r="BB269" s="72"/>
      <c r="BC269" s="70">
        <v>103.959</v>
      </c>
      <c r="BD269" s="72"/>
      <c r="BE269" s="70">
        <v>24.099</v>
      </c>
      <c r="BF269" s="72"/>
      <c r="BG269" s="70">
        <v>6.7169999999999996</v>
      </c>
      <c r="BH269" s="72"/>
      <c r="BI269" s="70">
        <v>14.968</v>
      </c>
      <c r="BJ269" s="72"/>
      <c r="BK269" s="70">
        <v>2.613</v>
      </c>
      <c r="BL269" s="72"/>
      <c r="BM269" s="70">
        <v>6.8719999999999999</v>
      </c>
      <c r="BN269" s="72"/>
      <c r="BO269" s="70">
        <v>3.028</v>
      </c>
      <c r="BP269" s="72"/>
      <c r="BQ269" s="70">
        <v>975.35799999999995</v>
      </c>
      <c r="BR269" s="72"/>
      <c r="BS269" s="70">
        <v>65.653999999999996</v>
      </c>
      <c r="BT269" s="72"/>
      <c r="BU269" s="70">
        <v>145.98400000000001</v>
      </c>
      <c r="BV269" s="72"/>
      <c r="BW269" s="70">
        <v>33.273000000000003</v>
      </c>
      <c r="BX269" s="72"/>
      <c r="BY269" s="70">
        <v>19.437999999999999</v>
      </c>
      <c r="BZ269" s="72"/>
    </row>
    <row r="270" spans="1:78" s="25" customFormat="1" ht="17.25" customHeight="1" x14ac:dyDescent="0.25">
      <c r="A270" s="25">
        <v>2023</v>
      </c>
      <c r="B270" s="25" t="s">
        <v>283</v>
      </c>
      <c r="C270" s="25">
        <v>64</v>
      </c>
      <c r="D270" s="26" t="s">
        <v>140</v>
      </c>
      <c r="E270" s="70" t="s">
        <v>525</v>
      </c>
      <c r="F270" s="72"/>
      <c r="G270" s="70">
        <v>-3.69</v>
      </c>
      <c r="H270" s="72"/>
      <c r="I270" s="70">
        <v>5.8710000000000004</v>
      </c>
      <c r="J270" s="72"/>
      <c r="K270" s="70">
        <v>9.2159999999999993</v>
      </c>
      <c r="L270" s="72"/>
      <c r="M270" s="70">
        <v>59.343000000000004</v>
      </c>
      <c r="N270" s="72"/>
      <c r="O270" s="70">
        <v>39.351999999999997</v>
      </c>
      <c r="P270" s="72"/>
      <c r="Q270" s="70">
        <v>30.097000000000001</v>
      </c>
      <c r="R270" s="72"/>
      <c r="S270" s="70">
        <v>0.52500000000000002</v>
      </c>
      <c r="T270" s="72"/>
      <c r="U270" s="70">
        <v>6.96</v>
      </c>
      <c r="V270" s="72"/>
      <c r="W270" s="70">
        <v>96.716999999999999</v>
      </c>
      <c r="X270" s="72"/>
      <c r="Y270" s="70">
        <v>43.884999999999998</v>
      </c>
      <c r="Z270" s="72"/>
      <c r="AA270" s="70">
        <v>59.356999999999999</v>
      </c>
      <c r="AB270" s="72"/>
      <c r="AC270" s="70">
        <v>67.174000000000007</v>
      </c>
      <c r="AD270" s="72"/>
      <c r="AE270" s="70">
        <v>75.802000000000007</v>
      </c>
      <c r="AF270" s="72"/>
      <c r="AG270" s="70">
        <v>17.010000000000002</v>
      </c>
      <c r="AH270" s="72"/>
      <c r="AI270" s="70">
        <v>0.80400000000000005</v>
      </c>
      <c r="AJ270" s="72"/>
      <c r="AK270" s="70">
        <v>1.5589999999999999</v>
      </c>
      <c r="AL270" s="72"/>
      <c r="AM270" s="70">
        <v>5.3440000000000003</v>
      </c>
      <c r="AN270" s="72"/>
      <c r="AO270" s="70">
        <v>21.873999999999999</v>
      </c>
      <c r="AP270" s="72"/>
      <c r="AQ270" s="70">
        <v>11.776</v>
      </c>
      <c r="AR270" s="72"/>
      <c r="AS270" s="70">
        <v>2.0230000000000001</v>
      </c>
      <c r="AT270" s="72"/>
      <c r="AU270" s="70">
        <v>2.395</v>
      </c>
      <c r="AV270" s="72"/>
      <c r="AW270" s="70">
        <v>602.072</v>
      </c>
      <c r="AX270" s="72"/>
      <c r="AY270" s="70">
        <v>65.028999999999996</v>
      </c>
      <c r="AZ270" s="72"/>
      <c r="BA270" s="70">
        <v>77.563000000000002</v>
      </c>
      <c r="BB270" s="72"/>
      <c r="BC270" s="70">
        <v>146.893</v>
      </c>
      <c r="BD270" s="72"/>
      <c r="BE270" s="70">
        <v>25.663</v>
      </c>
      <c r="BF270" s="72"/>
      <c r="BG270" s="70">
        <v>5.5759999999999996</v>
      </c>
      <c r="BH270" s="72"/>
      <c r="BI270" s="70">
        <v>15.555999999999999</v>
      </c>
      <c r="BJ270" s="72"/>
      <c r="BK270" s="70">
        <v>1.6379999999999999</v>
      </c>
      <c r="BL270" s="72"/>
      <c r="BM270" s="70">
        <v>6.3760000000000003</v>
      </c>
      <c r="BN270" s="72"/>
      <c r="BO270" s="70">
        <v>4.117</v>
      </c>
      <c r="BP270" s="72"/>
      <c r="BQ270" s="70">
        <v>1004.278</v>
      </c>
      <c r="BR270" s="72"/>
      <c r="BS270" s="70">
        <v>82.823999999999998</v>
      </c>
      <c r="BT270" s="72"/>
      <c r="BU270" s="70">
        <v>163.59299999999999</v>
      </c>
      <c r="BV270" s="72"/>
      <c r="BW270" s="70">
        <v>42.503999999999998</v>
      </c>
      <c r="BX270" s="72"/>
      <c r="BY270" s="70">
        <v>16.518000000000001</v>
      </c>
      <c r="BZ270" s="72"/>
    </row>
    <row r="271" spans="1:78" s="25" customFormat="1" ht="17.25" customHeight="1" x14ac:dyDescent="0.25">
      <c r="A271" s="25">
        <v>2023</v>
      </c>
      <c r="B271" s="25" t="s">
        <v>283</v>
      </c>
      <c r="C271" s="25">
        <v>65</v>
      </c>
      <c r="D271" s="26" t="s">
        <v>159</v>
      </c>
      <c r="E271" s="70" t="s">
        <v>525</v>
      </c>
      <c r="F271" s="72"/>
      <c r="G271" s="70">
        <v>6.077</v>
      </c>
      <c r="H271" s="72"/>
      <c r="I271" s="70">
        <v>5.093</v>
      </c>
      <c r="J271" s="72"/>
      <c r="K271" s="70">
        <v>14.172000000000001</v>
      </c>
      <c r="L271" s="72"/>
      <c r="M271" s="70">
        <v>53.988999999999997</v>
      </c>
      <c r="N271" s="72"/>
      <c r="O271" s="70">
        <v>39.959000000000003</v>
      </c>
      <c r="P271" s="72"/>
      <c r="Q271" s="70">
        <v>36.457000000000001</v>
      </c>
      <c r="R271" s="72"/>
      <c r="S271" s="70">
        <v>0.55200000000000005</v>
      </c>
      <c r="T271" s="72"/>
      <c r="U271" s="70">
        <v>12.513</v>
      </c>
      <c r="V271" s="72"/>
      <c r="W271" s="70">
        <v>95.873000000000005</v>
      </c>
      <c r="X271" s="72"/>
      <c r="Y271" s="70">
        <v>58.451000000000001</v>
      </c>
      <c r="Z271" s="72"/>
      <c r="AA271" s="70">
        <v>58.914000000000001</v>
      </c>
      <c r="AB271" s="72"/>
      <c r="AC271" s="70">
        <v>65.766999999999996</v>
      </c>
      <c r="AD271" s="72"/>
      <c r="AE271" s="70">
        <v>75.430000000000007</v>
      </c>
      <c r="AF271" s="72"/>
      <c r="AG271" s="70">
        <v>20.463999999999999</v>
      </c>
      <c r="AH271" s="72"/>
      <c r="AI271" s="70">
        <v>0.66700000000000004</v>
      </c>
      <c r="AJ271" s="72"/>
      <c r="AK271" s="70">
        <v>2.258</v>
      </c>
      <c r="AL271" s="72"/>
      <c r="AM271" s="70">
        <v>6.1870000000000003</v>
      </c>
      <c r="AN271" s="72"/>
      <c r="AO271" s="70">
        <v>23.533999999999999</v>
      </c>
      <c r="AP271" s="72"/>
      <c r="AQ271" s="70">
        <v>11.763999999999999</v>
      </c>
      <c r="AR271" s="72"/>
      <c r="AS271" s="70">
        <v>2.0139999999999998</v>
      </c>
      <c r="AT271" s="72"/>
      <c r="AU271" s="70">
        <v>2.3730000000000002</v>
      </c>
      <c r="AV271" s="72"/>
      <c r="AW271" s="70">
        <v>588.404</v>
      </c>
      <c r="AX271" s="72"/>
      <c r="AY271" s="70">
        <v>65.542000000000002</v>
      </c>
      <c r="AZ271" s="72"/>
      <c r="BA271" s="70">
        <v>67.587999999999994</v>
      </c>
      <c r="BB271" s="72"/>
      <c r="BC271" s="70">
        <v>121.03100000000001</v>
      </c>
      <c r="BD271" s="72"/>
      <c r="BE271" s="70">
        <v>26.03</v>
      </c>
      <c r="BF271" s="72"/>
      <c r="BG271" s="70">
        <v>7.0060000000000002</v>
      </c>
      <c r="BH271" s="72"/>
      <c r="BI271" s="70">
        <v>14.179</v>
      </c>
      <c r="BJ271" s="72"/>
      <c r="BK271" s="70">
        <v>2.0960000000000001</v>
      </c>
      <c r="BL271" s="72"/>
      <c r="BM271" s="70">
        <v>9.5730000000000004</v>
      </c>
      <c r="BN271" s="72"/>
      <c r="BO271" s="70">
        <v>4.7350000000000003</v>
      </c>
      <c r="BP271" s="72"/>
      <c r="BQ271" s="70">
        <v>1126.056</v>
      </c>
      <c r="BR271" s="72"/>
      <c r="BS271" s="70">
        <v>102.869</v>
      </c>
      <c r="BT271" s="72"/>
      <c r="BU271" s="70">
        <v>178.846</v>
      </c>
      <c r="BV271" s="72"/>
      <c r="BW271" s="70">
        <v>39.631</v>
      </c>
      <c r="BX271" s="72"/>
      <c r="BY271" s="70">
        <v>20.65</v>
      </c>
      <c r="BZ271" s="72"/>
    </row>
    <row r="272" spans="1:78" s="25" customFormat="1" ht="17.25" customHeight="1" x14ac:dyDescent="0.25">
      <c r="A272" s="25">
        <v>2023</v>
      </c>
      <c r="B272" s="25" t="s">
        <v>283</v>
      </c>
      <c r="C272" s="25">
        <v>68</v>
      </c>
      <c r="D272" s="26" t="s">
        <v>178</v>
      </c>
      <c r="E272" s="70" t="s">
        <v>525</v>
      </c>
      <c r="F272" s="72"/>
      <c r="G272" s="70">
        <v>-2.1970000000000001</v>
      </c>
      <c r="H272" s="72"/>
      <c r="I272" s="70">
        <v>4.7720000000000002</v>
      </c>
      <c r="J272" s="72"/>
      <c r="K272" s="70">
        <v>11.308</v>
      </c>
      <c r="L272" s="72"/>
      <c r="M272" s="70">
        <v>61.808999999999997</v>
      </c>
      <c r="N272" s="72"/>
      <c r="O272" s="70">
        <v>36.826000000000001</v>
      </c>
      <c r="P272" s="72"/>
      <c r="Q272" s="70">
        <v>34.316000000000003</v>
      </c>
      <c r="R272" s="72"/>
      <c r="S272" s="70">
        <v>0.73499999999999999</v>
      </c>
      <c r="T272" s="72"/>
      <c r="U272" s="70">
        <v>7.375</v>
      </c>
      <c r="V272" s="72"/>
      <c r="W272" s="70">
        <v>93.337000000000003</v>
      </c>
      <c r="X272" s="72"/>
      <c r="Y272" s="70">
        <v>50.353999999999999</v>
      </c>
      <c r="Z272" s="72"/>
      <c r="AA272" s="70">
        <v>61.646000000000001</v>
      </c>
      <c r="AB272" s="72"/>
      <c r="AC272" s="70">
        <v>66.162999999999997</v>
      </c>
      <c r="AD272" s="72"/>
      <c r="AE272" s="70">
        <v>76.775999999999996</v>
      </c>
      <c r="AF272" s="72"/>
      <c r="AG272" s="70">
        <v>20.655999999999999</v>
      </c>
      <c r="AH272" s="72"/>
      <c r="AI272" s="70">
        <v>0.77100000000000002</v>
      </c>
      <c r="AJ272" s="72"/>
      <c r="AK272" s="70">
        <v>2.5609999999999999</v>
      </c>
      <c r="AL272" s="72"/>
      <c r="AM272" s="70">
        <v>6.3250000000000002</v>
      </c>
      <c r="AN272" s="72"/>
      <c r="AO272" s="70">
        <v>24.332999999999998</v>
      </c>
      <c r="AP272" s="72"/>
      <c r="AQ272" s="70">
        <v>13.234999999999999</v>
      </c>
      <c r="AR272" s="72"/>
      <c r="AS272" s="70">
        <v>1.696</v>
      </c>
      <c r="AT272" s="72"/>
      <c r="AU272" s="70">
        <v>2.3199999999999998</v>
      </c>
      <c r="AV272" s="72"/>
      <c r="AW272" s="70">
        <v>629.86199999999997</v>
      </c>
      <c r="AX272" s="72"/>
      <c r="AY272" s="70">
        <v>77.619</v>
      </c>
      <c r="AZ272" s="72"/>
      <c r="BA272" s="70">
        <v>87.71</v>
      </c>
      <c r="BB272" s="72"/>
      <c r="BC272" s="70">
        <v>145.80799999999999</v>
      </c>
      <c r="BD272" s="72"/>
      <c r="BE272" s="70">
        <v>22.617000000000001</v>
      </c>
      <c r="BF272" s="72"/>
      <c r="BG272" s="70">
        <v>6.3369999999999997</v>
      </c>
      <c r="BH272" s="72"/>
      <c r="BI272" s="70">
        <v>17.381</v>
      </c>
      <c r="BJ272" s="72"/>
      <c r="BK272" s="70">
        <v>3.61</v>
      </c>
      <c r="BL272" s="72"/>
      <c r="BM272" s="70">
        <v>8.5890000000000004</v>
      </c>
      <c r="BN272" s="72"/>
      <c r="BO272" s="70">
        <v>11.106</v>
      </c>
      <c r="BP272" s="72"/>
      <c r="BQ272" s="70">
        <v>1139.0440000000001</v>
      </c>
      <c r="BR272" s="72"/>
      <c r="BS272" s="70">
        <v>109.944</v>
      </c>
      <c r="BT272" s="72"/>
      <c r="BU272" s="70">
        <v>166.447</v>
      </c>
      <c r="BV272" s="72"/>
      <c r="BW272" s="70">
        <v>47.268999999999998</v>
      </c>
      <c r="BX272" s="72"/>
      <c r="BY272" s="70">
        <v>30.57</v>
      </c>
      <c r="BZ272" s="72"/>
    </row>
    <row r="273" spans="1:78" s="25" customFormat="1" ht="17.25" customHeight="1" x14ac:dyDescent="0.25">
      <c r="A273" s="25">
        <v>2023</v>
      </c>
      <c r="B273" s="25" t="s">
        <v>289</v>
      </c>
      <c r="C273" s="25">
        <v>1</v>
      </c>
      <c r="D273" s="26" t="s">
        <v>290</v>
      </c>
      <c r="E273" s="70" t="s">
        <v>525</v>
      </c>
      <c r="F273" s="72"/>
      <c r="G273" s="70">
        <v>-4.2080000000000002</v>
      </c>
      <c r="H273" s="72"/>
      <c r="I273" s="70">
        <v>5.4340000000000002</v>
      </c>
      <c r="J273" s="72"/>
      <c r="K273" s="70">
        <v>17.565999999999999</v>
      </c>
      <c r="L273" s="72"/>
      <c r="M273" s="70">
        <v>58.313000000000002</v>
      </c>
      <c r="N273" s="72"/>
      <c r="O273" s="70" t="s">
        <v>373</v>
      </c>
      <c r="P273" s="72"/>
      <c r="Q273" s="70" t="s">
        <v>373</v>
      </c>
      <c r="R273" s="72"/>
      <c r="S273" s="70">
        <v>0.99299999999999999</v>
      </c>
      <c r="T273" s="72"/>
      <c r="U273" s="70">
        <v>12.782</v>
      </c>
      <c r="V273" s="72"/>
      <c r="W273" s="70">
        <v>96.465000000000003</v>
      </c>
      <c r="X273" s="72"/>
      <c r="Y273" s="70">
        <v>53.265000000000001</v>
      </c>
      <c r="Z273" s="72"/>
      <c r="AA273" s="70">
        <v>60.942999999999998</v>
      </c>
      <c r="AB273" s="72"/>
      <c r="AC273" s="70">
        <v>67.900000000000006</v>
      </c>
      <c r="AD273" s="72"/>
      <c r="AE273" s="70">
        <v>78.19</v>
      </c>
      <c r="AF273" s="72"/>
      <c r="AG273" s="70">
        <v>24.18</v>
      </c>
      <c r="AH273" s="72"/>
      <c r="AI273" s="70">
        <v>0.54300000000000004</v>
      </c>
      <c r="AJ273" s="72"/>
      <c r="AK273" s="70">
        <v>1.8169999999999999</v>
      </c>
      <c r="AL273" s="72"/>
      <c r="AM273" s="70">
        <v>5.6</v>
      </c>
      <c r="AN273" s="72"/>
      <c r="AO273" s="70">
        <v>26.466000000000001</v>
      </c>
      <c r="AP273" s="72"/>
      <c r="AQ273" s="70">
        <v>13.263999999999999</v>
      </c>
      <c r="AR273" s="72"/>
      <c r="AS273" s="70">
        <v>3.214</v>
      </c>
      <c r="AT273" s="72"/>
      <c r="AU273" s="70">
        <v>3.1859999999999999</v>
      </c>
      <c r="AV273" s="72"/>
      <c r="AW273" s="70">
        <v>578.37599999999998</v>
      </c>
      <c r="AX273" s="72"/>
      <c r="AY273" s="70">
        <v>73.231999999999999</v>
      </c>
      <c r="AZ273" s="72"/>
      <c r="BA273" s="70">
        <v>64.114000000000004</v>
      </c>
      <c r="BB273" s="72"/>
      <c r="BC273" s="70">
        <v>116.75700000000001</v>
      </c>
      <c r="BD273" s="72"/>
      <c r="BE273" s="70">
        <v>25.013000000000002</v>
      </c>
      <c r="BF273" s="72"/>
      <c r="BG273" s="70">
        <v>5.4749999999999996</v>
      </c>
      <c r="BH273" s="72"/>
      <c r="BI273" s="70">
        <v>15.794</v>
      </c>
      <c r="BJ273" s="72"/>
      <c r="BK273" s="70">
        <v>1.3180000000000001</v>
      </c>
      <c r="BL273" s="72"/>
      <c r="BM273" s="70">
        <v>10.648999999999999</v>
      </c>
      <c r="BN273" s="72"/>
      <c r="BO273" s="70">
        <v>5.8440000000000003</v>
      </c>
      <c r="BP273" s="72"/>
      <c r="BQ273" s="70">
        <v>1081.827</v>
      </c>
      <c r="BR273" s="72"/>
      <c r="BS273" s="70">
        <v>98.036000000000001</v>
      </c>
      <c r="BT273" s="72"/>
      <c r="BU273" s="70">
        <v>158.392</v>
      </c>
      <c r="BV273" s="72"/>
      <c r="BW273" s="70">
        <v>36.097000000000001</v>
      </c>
      <c r="BX273" s="72"/>
      <c r="BY273" s="70">
        <v>14.769</v>
      </c>
      <c r="BZ273" s="72"/>
    </row>
    <row r="274" spans="1:78" s="25" customFormat="1" ht="17.25" customHeight="1" x14ac:dyDescent="0.25">
      <c r="A274" s="25">
        <v>2023</v>
      </c>
      <c r="B274" s="25" t="s">
        <v>289</v>
      </c>
      <c r="C274" s="25">
        <v>2</v>
      </c>
      <c r="D274" s="26" t="s">
        <v>291</v>
      </c>
      <c r="E274" s="70" t="s">
        <v>525</v>
      </c>
      <c r="F274" s="72"/>
      <c r="G274" s="70">
        <v>-1.456</v>
      </c>
      <c r="H274" s="72"/>
      <c r="I274" s="70">
        <v>5.4</v>
      </c>
      <c r="J274" s="72"/>
      <c r="K274" s="70">
        <v>11.294</v>
      </c>
      <c r="L274" s="72"/>
      <c r="M274" s="70">
        <v>61.094000000000001</v>
      </c>
      <c r="N274" s="72"/>
      <c r="O274" s="70" t="s">
        <v>373</v>
      </c>
      <c r="P274" s="72"/>
      <c r="Q274" s="70" t="s">
        <v>373</v>
      </c>
      <c r="R274" s="72"/>
      <c r="S274" s="70">
        <v>0.51700000000000002</v>
      </c>
      <c r="T274" s="72"/>
      <c r="U274" s="70">
        <v>7.7839999999999998</v>
      </c>
      <c r="V274" s="72"/>
      <c r="W274" s="70">
        <v>96.742000000000004</v>
      </c>
      <c r="X274" s="72"/>
      <c r="Y274" s="70">
        <v>50.268999999999998</v>
      </c>
      <c r="Z274" s="72"/>
      <c r="AA274" s="70">
        <v>60.329000000000001</v>
      </c>
      <c r="AB274" s="72"/>
      <c r="AC274" s="70">
        <v>70.396000000000001</v>
      </c>
      <c r="AD274" s="72"/>
      <c r="AE274" s="70">
        <v>77.09</v>
      </c>
      <c r="AF274" s="72"/>
      <c r="AG274" s="70">
        <v>18.975999999999999</v>
      </c>
      <c r="AH274" s="72"/>
      <c r="AI274" s="70">
        <v>0.624</v>
      </c>
      <c r="AJ274" s="72"/>
      <c r="AK274" s="70">
        <v>1.819</v>
      </c>
      <c r="AL274" s="72"/>
      <c r="AM274" s="70">
        <v>5.383</v>
      </c>
      <c r="AN274" s="72"/>
      <c r="AO274" s="70">
        <v>22.809000000000001</v>
      </c>
      <c r="AP274" s="72"/>
      <c r="AQ274" s="70">
        <v>12.254</v>
      </c>
      <c r="AR274" s="72"/>
      <c r="AS274" s="70">
        <v>1.9990000000000001</v>
      </c>
      <c r="AT274" s="72"/>
      <c r="AU274" s="70">
        <v>2.4980000000000002</v>
      </c>
      <c r="AV274" s="72"/>
      <c r="AW274" s="70">
        <v>584.31600000000003</v>
      </c>
      <c r="AX274" s="72"/>
      <c r="AY274" s="70">
        <v>65.334999999999994</v>
      </c>
      <c r="AZ274" s="72"/>
      <c r="BA274" s="70">
        <v>69.747</v>
      </c>
      <c r="BB274" s="72"/>
      <c r="BC274" s="70">
        <v>134.30099999999999</v>
      </c>
      <c r="BD274" s="72"/>
      <c r="BE274" s="70">
        <v>27.361999999999998</v>
      </c>
      <c r="BF274" s="72"/>
      <c r="BG274" s="70">
        <v>5.9050000000000002</v>
      </c>
      <c r="BH274" s="72"/>
      <c r="BI274" s="70">
        <v>15.493</v>
      </c>
      <c r="BJ274" s="72"/>
      <c r="BK274" s="70">
        <v>1.5169999999999999</v>
      </c>
      <c r="BL274" s="72"/>
      <c r="BM274" s="70">
        <v>7.2590000000000003</v>
      </c>
      <c r="BN274" s="72"/>
      <c r="BO274" s="70">
        <v>4.6050000000000004</v>
      </c>
      <c r="BP274" s="72"/>
      <c r="BQ274" s="70">
        <v>1034.1310000000001</v>
      </c>
      <c r="BR274" s="72"/>
      <c r="BS274" s="70">
        <v>84.590999999999994</v>
      </c>
      <c r="BT274" s="72"/>
      <c r="BU274" s="70">
        <v>162.77199999999999</v>
      </c>
      <c r="BV274" s="72"/>
      <c r="BW274" s="70">
        <v>38.898000000000003</v>
      </c>
      <c r="BX274" s="72"/>
      <c r="BY274" s="70">
        <v>20.492000000000001</v>
      </c>
      <c r="BZ274" s="72"/>
    </row>
    <row r="275" spans="1:78" s="25" customFormat="1" ht="17.25" customHeight="1" x14ac:dyDescent="0.25">
      <c r="A275" s="25">
        <v>2023</v>
      </c>
      <c r="B275" s="25" t="s">
        <v>289</v>
      </c>
      <c r="C275" s="25">
        <v>3</v>
      </c>
      <c r="D275" s="26" t="s">
        <v>292</v>
      </c>
      <c r="E275" s="70" t="s">
        <v>525</v>
      </c>
      <c r="F275" s="72"/>
      <c r="G275" s="70">
        <v>-0.77900000000000003</v>
      </c>
      <c r="H275" s="72"/>
      <c r="I275" s="70">
        <v>5.484</v>
      </c>
      <c r="J275" s="72"/>
      <c r="K275" s="70">
        <v>12.949</v>
      </c>
      <c r="L275" s="72"/>
      <c r="M275" s="70">
        <v>63.662999999999997</v>
      </c>
      <c r="N275" s="72"/>
      <c r="O275" s="70" t="s">
        <v>373</v>
      </c>
      <c r="P275" s="72"/>
      <c r="Q275" s="70">
        <v>31.8</v>
      </c>
      <c r="R275" s="72"/>
      <c r="S275" s="70">
        <v>1.359</v>
      </c>
      <c r="T275" s="72"/>
      <c r="U275" s="70">
        <v>8.4499999999999993</v>
      </c>
      <c r="V275" s="72"/>
      <c r="W275" s="70">
        <v>97.921999999999997</v>
      </c>
      <c r="X275" s="72"/>
      <c r="Y275" s="70">
        <v>55.325000000000003</v>
      </c>
      <c r="Z275" s="72"/>
      <c r="AA275" s="70">
        <v>63.588999999999999</v>
      </c>
      <c r="AB275" s="72"/>
      <c r="AC275" s="70">
        <v>78.701999999999998</v>
      </c>
      <c r="AD275" s="72"/>
      <c r="AE275" s="70">
        <v>81.793999999999997</v>
      </c>
      <c r="AF275" s="72"/>
      <c r="AG275" s="70">
        <v>23.541</v>
      </c>
      <c r="AH275" s="72"/>
      <c r="AI275" s="70">
        <v>0.51400000000000001</v>
      </c>
      <c r="AJ275" s="72"/>
      <c r="AK275" s="70">
        <v>1.657</v>
      </c>
      <c r="AL275" s="72"/>
      <c r="AM275" s="70">
        <v>5.5730000000000004</v>
      </c>
      <c r="AN275" s="72"/>
      <c r="AO275" s="70">
        <v>22.86</v>
      </c>
      <c r="AP275" s="72"/>
      <c r="AQ275" s="70">
        <v>11.643000000000001</v>
      </c>
      <c r="AR275" s="72"/>
      <c r="AS275" s="70">
        <v>2.6539999999999999</v>
      </c>
      <c r="AT275" s="72"/>
      <c r="AU275" s="70">
        <v>3.2240000000000002</v>
      </c>
      <c r="AV275" s="72"/>
      <c r="AW275" s="70">
        <v>574.98299999999995</v>
      </c>
      <c r="AX275" s="72"/>
      <c r="AY275" s="70">
        <v>66.105000000000004</v>
      </c>
      <c r="AZ275" s="72"/>
      <c r="BA275" s="70">
        <v>78.843999999999994</v>
      </c>
      <c r="BB275" s="72"/>
      <c r="BC275" s="70">
        <v>116.73</v>
      </c>
      <c r="BD275" s="72"/>
      <c r="BE275" s="70">
        <v>31.13</v>
      </c>
      <c r="BF275" s="72"/>
      <c r="BG275" s="70">
        <v>6.2309999999999999</v>
      </c>
      <c r="BH275" s="72"/>
      <c r="BI275" s="70">
        <v>15.427</v>
      </c>
      <c r="BJ275" s="72"/>
      <c r="BK275" s="70">
        <v>1.095</v>
      </c>
      <c r="BL275" s="72"/>
      <c r="BM275" s="70">
        <v>12.913</v>
      </c>
      <c r="BN275" s="72"/>
      <c r="BO275" s="70">
        <v>20.53</v>
      </c>
      <c r="BP275" s="72"/>
      <c r="BQ275" s="70">
        <v>963.81700000000001</v>
      </c>
      <c r="BR275" s="72"/>
      <c r="BS275" s="70">
        <v>76.67</v>
      </c>
      <c r="BT275" s="72"/>
      <c r="BU275" s="70">
        <v>156.99100000000001</v>
      </c>
      <c r="BV275" s="72"/>
      <c r="BW275" s="70">
        <v>41.439</v>
      </c>
      <c r="BX275" s="72"/>
      <c r="BY275" s="70">
        <v>19.693999999999999</v>
      </c>
      <c r="BZ275" s="72"/>
    </row>
    <row r="276" spans="1:78" s="25" customFormat="1" ht="17.25" customHeight="1" x14ac:dyDescent="0.25">
      <c r="A276" s="25">
        <v>2023</v>
      </c>
      <c r="B276" s="25" t="s">
        <v>289</v>
      </c>
      <c r="C276" s="25">
        <v>4</v>
      </c>
      <c r="D276" s="26" t="s">
        <v>293</v>
      </c>
      <c r="E276" s="70" t="s">
        <v>525</v>
      </c>
      <c r="F276" s="72"/>
      <c r="G276" s="70">
        <v>-0.754</v>
      </c>
      <c r="H276" s="72"/>
      <c r="I276" s="70">
        <v>5.0549999999999997</v>
      </c>
      <c r="J276" s="72"/>
      <c r="K276" s="70">
        <v>14.266999999999999</v>
      </c>
      <c r="L276" s="72"/>
      <c r="M276" s="70">
        <v>67.831000000000003</v>
      </c>
      <c r="N276" s="72"/>
      <c r="O276" s="70" t="s">
        <v>373</v>
      </c>
      <c r="P276" s="72"/>
      <c r="Q276" s="70" t="s">
        <v>373</v>
      </c>
      <c r="R276" s="72"/>
      <c r="S276" s="70">
        <v>1.196</v>
      </c>
      <c r="T276" s="72"/>
      <c r="U276" s="70">
        <v>7.9779999999999998</v>
      </c>
      <c r="V276" s="72"/>
      <c r="W276" s="70">
        <v>96.924999999999997</v>
      </c>
      <c r="X276" s="72"/>
      <c r="Y276" s="70">
        <v>49.470999999999997</v>
      </c>
      <c r="Z276" s="72"/>
      <c r="AA276" s="70">
        <v>62.960999999999999</v>
      </c>
      <c r="AB276" s="72"/>
      <c r="AC276" s="70">
        <v>74.168000000000006</v>
      </c>
      <c r="AD276" s="72"/>
      <c r="AE276" s="70">
        <v>80.05</v>
      </c>
      <c r="AF276" s="72"/>
      <c r="AG276" s="70">
        <v>20.376000000000001</v>
      </c>
      <c r="AH276" s="72"/>
      <c r="AI276" s="70">
        <v>0.29699999999999999</v>
      </c>
      <c r="AJ276" s="72"/>
      <c r="AK276" s="70">
        <v>1.5720000000000001</v>
      </c>
      <c r="AL276" s="72"/>
      <c r="AM276" s="70">
        <v>5.9939999999999998</v>
      </c>
      <c r="AN276" s="72"/>
      <c r="AO276" s="70">
        <v>23.515999999999998</v>
      </c>
      <c r="AP276" s="72"/>
      <c r="AQ276" s="70">
        <v>12.526</v>
      </c>
      <c r="AR276" s="72"/>
      <c r="AS276" s="70">
        <v>2.589</v>
      </c>
      <c r="AT276" s="72"/>
      <c r="AU276" s="70">
        <v>2.6709999999999998</v>
      </c>
      <c r="AV276" s="72"/>
      <c r="AW276" s="70">
        <v>504.05599999999998</v>
      </c>
      <c r="AX276" s="72"/>
      <c r="AY276" s="70">
        <v>63.082999999999998</v>
      </c>
      <c r="AZ276" s="72"/>
      <c r="BA276" s="70">
        <v>58.277999999999999</v>
      </c>
      <c r="BB276" s="72"/>
      <c r="BC276" s="70">
        <v>115.89700000000001</v>
      </c>
      <c r="BD276" s="72"/>
      <c r="BE276" s="70">
        <v>24.911000000000001</v>
      </c>
      <c r="BF276" s="72"/>
      <c r="BG276" s="70">
        <v>6.6139999999999999</v>
      </c>
      <c r="BH276" s="72"/>
      <c r="BI276" s="70">
        <v>15.316000000000001</v>
      </c>
      <c r="BJ276" s="72"/>
      <c r="BK276" s="70">
        <v>2.2360000000000002</v>
      </c>
      <c r="BL276" s="72"/>
      <c r="BM276" s="70">
        <v>8.4309999999999992</v>
      </c>
      <c r="BN276" s="72"/>
      <c r="BO276" s="70">
        <v>5.6029999999999998</v>
      </c>
      <c r="BP276" s="72"/>
      <c r="BQ276" s="70">
        <v>997.39499999999998</v>
      </c>
      <c r="BR276" s="72"/>
      <c r="BS276" s="70">
        <v>72.959000000000003</v>
      </c>
      <c r="BT276" s="72"/>
      <c r="BU276" s="70">
        <v>148.166</v>
      </c>
      <c r="BV276" s="72"/>
      <c r="BW276" s="70">
        <v>33.130000000000003</v>
      </c>
      <c r="BX276" s="72"/>
      <c r="BY276" s="70">
        <v>22.882000000000001</v>
      </c>
      <c r="BZ276" s="72"/>
    </row>
    <row r="277" spans="1:78" s="25" customFormat="1" ht="17.25" customHeight="1" x14ac:dyDescent="0.25">
      <c r="A277" s="25">
        <v>2023</v>
      </c>
      <c r="B277" s="25" t="s">
        <v>289</v>
      </c>
      <c r="C277" s="25">
        <v>5</v>
      </c>
      <c r="D277" s="26" t="s">
        <v>294</v>
      </c>
      <c r="E277" s="70" t="s">
        <v>525</v>
      </c>
      <c r="F277" s="72"/>
      <c r="G277" s="70">
        <v>-5.6920000000000002</v>
      </c>
      <c r="H277" s="72"/>
      <c r="I277" s="70">
        <v>5.4960000000000004</v>
      </c>
      <c r="J277" s="72"/>
      <c r="K277" s="70">
        <v>16.114999999999998</v>
      </c>
      <c r="L277" s="72"/>
      <c r="M277" s="70">
        <v>65.765000000000001</v>
      </c>
      <c r="N277" s="72"/>
      <c r="O277" s="70">
        <v>39.667999999999999</v>
      </c>
      <c r="P277" s="72"/>
      <c r="Q277" s="70">
        <v>31.934000000000001</v>
      </c>
      <c r="R277" s="72"/>
      <c r="S277" s="70">
        <v>1.4139999999999999</v>
      </c>
      <c r="T277" s="72"/>
      <c r="U277" s="70">
        <v>10.3</v>
      </c>
      <c r="V277" s="72"/>
      <c r="W277" s="70">
        <v>98.072999999999993</v>
      </c>
      <c r="X277" s="72"/>
      <c r="Y277" s="70">
        <v>55.148000000000003</v>
      </c>
      <c r="Z277" s="72"/>
      <c r="AA277" s="70">
        <v>62.722000000000001</v>
      </c>
      <c r="AB277" s="72"/>
      <c r="AC277" s="70">
        <v>75.843999999999994</v>
      </c>
      <c r="AD277" s="72"/>
      <c r="AE277" s="70">
        <v>77.552999999999997</v>
      </c>
      <c r="AF277" s="72"/>
      <c r="AG277" s="70">
        <v>22.940999999999999</v>
      </c>
      <c r="AH277" s="72"/>
      <c r="AI277" s="70">
        <v>0.61199999999999999</v>
      </c>
      <c r="AJ277" s="72"/>
      <c r="AK277" s="70">
        <v>1.9430000000000001</v>
      </c>
      <c r="AL277" s="72"/>
      <c r="AM277" s="70">
        <v>6.5759999999999996</v>
      </c>
      <c r="AN277" s="72"/>
      <c r="AO277" s="70">
        <v>24.584</v>
      </c>
      <c r="AP277" s="72"/>
      <c r="AQ277" s="70">
        <v>12.724</v>
      </c>
      <c r="AR277" s="72"/>
      <c r="AS277" s="70">
        <v>2.3690000000000002</v>
      </c>
      <c r="AT277" s="72"/>
      <c r="AU277" s="70">
        <v>2.226</v>
      </c>
      <c r="AV277" s="72"/>
      <c r="AW277" s="70">
        <v>590.94100000000003</v>
      </c>
      <c r="AX277" s="72"/>
      <c r="AY277" s="70">
        <v>80.12</v>
      </c>
      <c r="AZ277" s="72"/>
      <c r="BA277" s="70">
        <v>79.954999999999998</v>
      </c>
      <c r="BB277" s="72"/>
      <c r="BC277" s="70">
        <v>144.28399999999999</v>
      </c>
      <c r="BD277" s="72"/>
      <c r="BE277" s="70">
        <v>27.193999999999999</v>
      </c>
      <c r="BF277" s="72"/>
      <c r="BG277" s="70">
        <v>6.1130000000000004</v>
      </c>
      <c r="BH277" s="72"/>
      <c r="BI277" s="70">
        <v>15.744999999999999</v>
      </c>
      <c r="BJ277" s="72"/>
      <c r="BK277" s="70">
        <v>1.917</v>
      </c>
      <c r="BL277" s="72"/>
      <c r="BM277" s="70">
        <v>4.5389999999999997</v>
      </c>
      <c r="BN277" s="72"/>
      <c r="BO277" s="70">
        <v>2.35</v>
      </c>
      <c r="BP277" s="72"/>
      <c r="BQ277" s="70">
        <v>1035.105</v>
      </c>
      <c r="BR277" s="72"/>
      <c r="BS277" s="70">
        <v>78.866</v>
      </c>
      <c r="BT277" s="72"/>
      <c r="BU277" s="70">
        <v>173.584</v>
      </c>
      <c r="BV277" s="72"/>
      <c r="BW277" s="70">
        <v>50.027999999999999</v>
      </c>
      <c r="BX277" s="72"/>
      <c r="BY277" s="70">
        <v>21.710999999999999</v>
      </c>
      <c r="BZ277" s="72"/>
    </row>
    <row r="278" spans="1:78" s="25" customFormat="1" ht="17.25" customHeight="1" x14ac:dyDescent="0.25">
      <c r="A278" s="25">
        <v>2023</v>
      </c>
      <c r="B278" s="25" t="s">
        <v>289</v>
      </c>
      <c r="C278" s="25">
        <v>6</v>
      </c>
      <c r="D278" s="26" t="s">
        <v>295</v>
      </c>
      <c r="E278" s="70" t="s">
        <v>525</v>
      </c>
      <c r="F278" s="72"/>
      <c r="G278" s="70">
        <v>-1.3069999999999999</v>
      </c>
      <c r="H278" s="72"/>
      <c r="I278" s="70">
        <v>5.6989999999999998</v>
      </c>
      <c r="J278" s="72"/>
      <c r="K278" s="70">
        <v>14.095000000000001</v>
      </c>
      <c r="L278" s="72"/>
      <c r="M278" s="70">
        <v>66.67</v>
      </c>
      <c r="N278" s="72"/>
      <c r="O278" s="70">
        <v>42.959000000000003</v>
      </c>
      <c r="P278" s="72"/>
      <c r="Q278" s="70">
        <v>34.844999999999999</v>
      </c>
      <c r="R278" s="72"/>
      <c r="S278" s="70">
        <v>1.1200000000000001</v>
      </c>
      <c r="T278" s="72"/>
      <c r="U278" s="70">
        <v>11.962</v>
      </c>
      <c r="V278" s="72"/>
      <c r="W278" s="70">
        <v>95.965000000000003</v>
      </c>
      <c r="X278" s="72"/>
      <c r="Y278" s="70">
        <v>53.125999999999998</v>
      </c>
      <c r="Z278" s="72"/>
      <c r="AA278" s="70">
        <v>60.637</v>
      </c>
      <c r="AB278" s="72"/>
      <c r="AC278" s="70">
        <v>69.816000000000003</v>
      </c>
      <c r="AD278" s="72"/>
      <c r="AE278" s="70">
        <v>80.534999999999997</v>
      </c>
      <c r="AF278" s="72"/>
      <c r="AG278" s="70">
        <v>21.076000000000001</v>
      </c>
      <c r="AH278" s="72"/>
      <c r="AI278" s="70">
        <v>0.44800000000000001</v>
      </c>
      <c r="AJ278" s="72"/>
      <c r="AK278" s="70">
        <v>1.7549999999999999</v>
      </c>
      <c r="AL278" s="72"/>
      <c r="AM278" s="70">
        <v>6.2690000000000001</v>
      </c>
      <c r="AN278" s="72"/>
      <c r="AO278" s="70">
        <v>25.172000000000001</v>
      </c>
      <c r="AP278" s="72"/>
      <c r="AQ278" s="70">
        <v>12.749000000000001</v>
      </c>
      <c r="AR278" s="72"/>
      <c r="AS278" s="70">
        <v>2.621</v>
      </c>
      <c r="AT278" s="72"/>
      <c r="AU278" s="70">
        <v>2.5489999999999999</v>
      </c>
      <c r="AV278" s="72"/>
      <c r="AW278" s="70">
        <v>571.96</v>
      </c>
      <c r="AX278" s="72"/>
      <c r="AY278" s="70">
        <v>61.704000000000001</v>
      </c>
      <c r="AZ278" s="72"/>
      <c r="BA278" s="70">
        <v>66.135000000000005</v>
      </c>
      <c r="BB278" s="72"/>
      <c r="BC278" s="70">
        <v>140.239</v>
      </c>
      <c r="BD278" s="72"/>
      <c r="BE278" s="70">
        <v>24.18</v>
      </c>
      <c r="BF278" s="72"/>
      <c r="BG278" s="70">
        <v>8.0749999999999993</v>
      </c>
      <c r="BH278" s="72"/>
      <c r="BI278" s="70">
        <v>14.843999999999999</v>
      </c>
      <c r="BJ278" s="72"/>
      <c r="BK278" s="70">
        <v>2.6019999999999999</v>
      </c>
      <c r="BL278" s="72"/>
      <c r="BM278" s="70">
        <v>5.9039999999999999</v>
      </c>
      <c r="BN278" s="72"/>
      <c r="BO278" s="70">
        <v>1.823</v>
      </c>
      <c r="BP278" s="72"/>
      <c r="BQ278" s="70">
        <v>990.34500000000003</v>
      </c>
      <c r="BR278" s="72"/>
      <c r="BS278" s="70">
        <v>80.378</v>
      </c>
      <c r="BT278" s="72"/>
      <c r="BU278" s="70">
        <v>166.703</v>
      </c>
      <c r="BV278" s="72"/>
      <c r="BW278" s="70">
        <v>42.51</v>
      </c>
      <c r="BX278" s="72"/>
      <c r="BY278" s="70">
        <v>21.401</v>
      </c>
      <c r="BZ278" s="72"/>
    </row>
    <row r="279" spans="1:78" s="25" customFormat="1" ht="17.25" customHeight="1" x14ac:dyDescent="0.25">
      <c r="A279" s="25">
        <v>2023</v>
      </c>
      <c r="B279" s="25" t="s">
        <v>289</v>
      </c>
      <c r="C279" s="25">
        <v>7</v>
      </c>
      <c r="D279" s="26" t="s">
        <v>296</v>
      </c>
      <c r="E279" s="70" t="s">
        <v>525</v>
      </c>
      <c r="F279" s="72"/>
      <c r="G279" s="70">
        <v>2.077</v>
      </c>
      <c r="H279" s="72"/>
      <c r="I279" s="70">
        <v>5.37</v>
      </c>
      <c r="J279" s="72"/>
      <c r="K279" s="70">
        <v>14.784000000000001</v>
      </c>
      <c r="L279" s="72"/>
      <c r="M279" s="70">
        <v>68.527000000000001</v>
      </c>
      <c r="N279" s="72"/>
      <c r="O279" s="70" t="s">
        <v>373</v>
      </c>
      <c r="P279" s="72"/>
      <c r="Q279" s="70" t="s">
        <v>373</v>
      </c>
      <c r="R279" s="72"/>
      <c r="S279" s="70">
        <v>1.159</v>
      </c>
      <c r="T279" s="72"/>
      <c r="U279" s="70">
        <v>9.6389999999999993</v>
      </c>
      <c r="V279" s="72"/>
      <c r="W279" s="70">
        <v>96.295000000000002</v>
      </c>
      <c r="X279" s="72"/>
      <c r="Y279" s="70">
        <v>54.164999999999999</v>
      </c>
      <c r="Z279" s="72"/>
      <c r="AA279" s="70">
        <v>66.103999999999999</v>
      </c>
      <c r="AB279" s="72"/>
      <c r="AC279" s="70">
        <v>70.766000000000005</v>
      </c>
      <c r="AD279" s="72"/>
      <c r="AE279" s="70">
        <v>80.096999999999994</v>
      </c>
      <c r="AF279" s="72"/>
      <c r="AG279" s="70">
        <v>20.821000000000002</v>
      </c>
      <c r="AH279" s="72"/>
      <c r="AI279" s="70">
        <v>0.33900000000000002</v>
      </c>
      <c r="AJ279" s="72"/>
      <c r="AK279" s="70">
        <v>1.5309999999999999</v>
      </c>
      <c r="AL279" s="72"/>
      <c r="AM279" s="70">
        <v>5.5309999999999997</v>
      </c>
      <c r="AN279" s="72"/>
      <c r="AO279" s="70">
        <v>24.516999999999999</v>
      </c>
      <c r="AP279" s="72"/>
      <c r="AQ279" s="70">
        <v>12.243</v>
      </c>
      <c r="AR279" s="72"/>
      <c r="AS279" s="70">
        <v>1.9039999999999999</v>
      </c>
      <c r="AT279" s="72"/>
      <c r="AU279" s="70">
        <v>2.4510000000000001</v>
      </c>
      <c r="AV279" s="72"/>
      <c r="AW279" s="70">
        <v>550.22500000000002</v>
      </c>
      <c r="AX279" s="72"/>
      <c r="AY279" s="70">
        <v>64.918999999999997</v>
      </c>
      <c r="AZ279" s="72"/>
      <c r="BA279" s="70">
        <v>70.516000000000005</v>
      </c>
      <c r="BB279" s="72"/>
      <c r="BC279" s="70">
        <v>124.502</v>
      </c>
      <c r="BD279" s="72"/>
      <c r="BE279" s="70">
        <v>21.363</v>
      </c>
      <c r="BF279" s="72"/>
      <c r="BG279" s="70">
        <v>6.37</v>
      </c>
      <c r="BH279" s="72"/>
      <c r="BI279" s="70">
        <v>14.943</v>
      </c>
      <c r="BJ279" s="72"/>
      <c r="BK279" s="70">
        <v>1.3220000000000001</v>
      </c>
      <c r="BL279" s="72"/>
      <c r="BM279" s="70">
        <v>3.9449999999999998</v>
      </c>
      <c r="BN279" s="72"/>
      <c r="BO279" s="70">
        <v>6.98</v>
      </c>
      <c r="BP279" s="72"/>
      <c r="BQ279" s="70">
        <v>976.27800000000002</v>
      </c>
      <c r="BR279" s="72"/>
      <c r="BS279" s="70">
        <v>69.872</v>
      </c>
      <c r="BT279" s="72"/>
      <c r="BU279" s="70">
        <v>153.55799999999999</v>
      </c>
      <c r="BV279" s="72"/>
      <c r="BW279" s="70">
        <v>39.609000000000002</v>
      </c>
      <c r="BX279" s="72"/>
      <c r="BY279" s="70">
        <v>19.152999999999999</v>
      </c>
      <c r="BZ279" s="72"/>
    </row>
    <row r="280" spans="1:78" s="25" customFormat="1" ht="17.25" customHeight="1" x14ac:dyDescent="0.25">
      <c r="A280" s="25">
        <v>2023</v>
      </c>
      <c r="B280" s="25" t="s">
        <v>289</v>
      </c>
      <c r="C280" s="25">
        <v>8</v>
      </c>
      <c r="D280" s="26" t="s">
        <v>297</v>
      </c>
      <c r="E280" s="70" t="s">
        <v>525</v>
      </c>
      <c r="F280" s="72"/>
      <c r="G280" s="70">
        <v>-1.8620000000000001</v>
      </c>
      <c r="H280" s="72"/>
      <c r="I280" s="70">
        <v>5.4210000000000003</v>
      </c>
      <c r="J280" s="72"/>
      <c r="K280" s="70">
        <v>10.436999999999999</v>
      </c>
      <c r="L280" s="72"/>
      <c r="M280" s="70">
        <v>67.19</v>
      </c>
      <c r="N280" s="72"/>
      <c r="O280" s="70">
        <v>45.965000000000003</v>
      </c>
      <c r="P280" s="72"/>
      <c r="Q280" s="70">
        <v>24.152999999999999</v>
      </c>
      <c r="R280" s="72"/>
      <c r="S280" s="70">
        <v>1.4450000000000001</v>
      </c>
      <c r="T280" s="72"/>
      <c r="U280" s="70">
        <v>7.585</v>
      </c>
      <c r="V280" s="72"/>
      <c r="W280" s="70">
        <v>98.298000000000002</v>
      </c>
      <c r="X280" s="72"/>
      <c r="Y280" s="70">
        <v>47.543999999999997</v>
      </c>
      <c r="Z280" s="72"/>
      <c r="AA280" s="70">
        <v>64.823999999999998</v>
      </c>
      <c r="AB280" s="72"/>
      <c r="AC280" s="70">
        <v>70.606999999999999</v>
      </c>
      <c r="AD280" s="72"/>
      <c r="AE280" s="70">
        <v>76.132000000000005</v>
      </c>
      <c r="AF280" s="72"/>
      <c r="AG280" s="70">
        <v>17.096</v>
      </c>
      <c r="AH280" s="72"/>
      <c r="AI280" s="70">
        <v>0.65300000000000002</v>
      </c>
      <c r="AJ280" s="72"/>
      <c r="AK280" s="70">
        <v>1.6379999999999999</v>
      </c>
      <c r="AL280" s="72"/>
      <c r="AM280" s="70">
        <v>5.1159999999999997</v>
      </c>
      <c r="AN280" s="72"/>
      <c r="AO280" s="70">
        <v>20.79</v>
      </c>
      <c r="AP280" s="72"/>
      <c r="AQ280" s="70">
        <v>11.304</v>
      </c>
      <c r="AR280" s="72"/>
      <c r="AS280" s="70">
        <v>1.3320000000000001</v>
      </c>
      <c r="AT280" s="72"/>
      <c r="AU280" s="70">
        <v>1.8819999999999999</v>
      </c>
      <c r="AV280" s="72"/>
      <c r="AW280" s="70">
        <v>586.99900000000002</v>
      </c>
      <c r="AX280" s="72"/>
      <c r="AY280" s="70">
        <v>62.094000000000001</v>
      </c>
      <c r="AZ280" s="72"/>
      <c r="BA280" s="70">
        <v>77.168000000000006</v>
      </c>
      <c r="BB280" s="72"/>
      <c r="BC280" s="70">
        <v>127.95</v>
      </c>
      <c r="BD280" s="72"/>
      <c r="BE280" s="70">
        <v>18.655999999999999</v>
      </c>
      <c r="BF280" s="72"/>
      <c r="BG280" s="70">
        <v>6.1260000000000003</v>
      </c>
      <c r="BH280" s="72"/>
      <c r="BI280" s="70">
        <v>13.555</v>
      </c>
      <c r="BJ280" s="72"/>
      <c r="BK280" s="70">
        <v>1.3640000000000001</v>
      </c>
      <c r="BL280" s="72"/>
      <c r="BM280" s="70">
        <v>5.9059999999999997</v>
      </c>
      <c r="BN280" s="72"/>
      <c r="BO280" s="70">
        <v>7.4160000000000004</v>
      </c>
      <c r="BP280" s="72"/>
      <c r="BQ280" s="70">
        <v>836.62699999999995</v>
      </c>
      <c r="BR280" s="72"/>
      <c r="BS280" s="70">
        <v>54.29</v>
      </c>
      <c r="BT280" s="72"/>
      <c r="BU280" s="70">
        <v>143.30000000000001</v>
      </c>
      <c r="BV280" s="72"/>
      <c r="BW280" s="70">
        <v>38.08</v>
      </c>
      <c r="BX280" s="72"/>
      <c r="BY280" s="70">
        <v>16.367999999999999</v>
      </c>
      <c r="BZ280" s="72"/>
    </row>
    <row r="281" spans="1:78" s="25" customFormat="1" ht="17.25" customHeight="1" x14ac:dyDescent="0.25">
      <c r="A281" s="25">
        <v>2023</v>
      </c>
      <c r="B281" s="25" t="s">
        <v>289</v>
      </c>
      <c r="C281" s="25">
        <v>9</v>
      </c>
      <c r="D281" s="26" t="s">
        <v>298</v>
      </c>
      <c r="E281" s="70" t="s">
        <v>525</v>
      </c>
      <c r="F281" s="72"/>
      <c r="G281" s="70">
        <v>1.754</v>
      </c>
      <c r="H281" s="72"/>
      <c r="I281" s="70">
        <v>5.8049999999999997</v>
      </c>
      <c r="J281" s="72"/>
      <c r="K281" s="70">
        <v>12.522</v>
      </c>
      <c r="L281" s="72"/>
      <c r="M281" s="70">
        <v>69.542000000000002</v>
      </c>
      <c r="N281" s="72"/>
      <c r="O281" s="70">
        <v>47.884999999999998</v>
      </c>
      <c r="P281" s="72"/>
      <c r="Q281" s="70">
        <v>25.135000000000002</v>
      </c>
      <c r="R281" s="72"/>
      <c r="S281" s="70">
        <v>1.556</v>
      </c>
      <c r="T281" s="72"/>
      <c r="U281" s="70">
        <v>7.2530000000000001</v>
      </c>
      <c r="V281" s="72"/>
      <c r="W281" s="70">
        <v>98.531000000000006</v>
      </c>
      <c r="X281" s="72"/>
      <c r="Y281" s="70">
        <v>52.204000000000001</v>
      </c>
      <c r="Z281" s="72"/>
      <c r="AA281" s="70">
        <v>66.733999999999995</v>
      </c>
      <c r="AB281" s="72"/>
      <c r="AC281" s="70">
        <v>70.537999999999997</v>
      </c>
      <c r="AD281" s="72"/>
      <c r="AE281" s="70">
        <v>77.915999999999997</v>
      </c>
      <c r="AF281" s="72"/>
      <c r="AG281" s="70">
        <v>18.995999999999999</v>
      </c>
      <c r="AH281" s="72"/>
      <c r="AI281" s="70">
        <v>0.56399999999999995</v>
      </c>
      <c r="AJ281" s="72"/>
      <c r="AK281" s="70">
        <v>2.0489999999999999</v>
      </c>
      <c r="AL281" s="72"/>
      <c r="AM281" s="70">
        <v>5.0419999999999998</v>
      </c>
      <c r="AN281" s="72"/>
      <c r="AO281" s="70">
        <v>20.690999999999999</v>
      </c>
      <c r="AP281" s="72"/>
      <c r="AQ281" s="70">
        <v>11.723000000000001</v>
      </c>
      <c r="AR281" s="72"/>
      <c r="AS281" s="70">
        <v>2.0579999999999998</v>
      </c>
      <c r="AT281" s="72"/>
      <c r="AU281" s="70">
        <v>2.2370000000000001</v>
      </c>
      <c r="AV281" s="72"/>
      <c r="AW281" s="70">
        <v>591.71100000000001</v>
      </c>
      <c r="AX281" s="72"/>
      <c r="AY281" s="70">
        <v>60.597999999999999</v>
      </c>
      <c r="AZ281" s="72"/>
      <c r="BA281" s="70">
        <v>74.7</v>
      </c>
      <c r="BB281" s="72"/>
      <c r="BC281" s="70">
        <v>132.78299999999999</v>
      </c>
      <c r="BD281" s="72"/>
      <c r="BE281" s="70">
        <v>20.187999999999999</v>
      </c>
      <c r="BF281" s="72"/>
      <c r="BG281" s="70">
        <v>6.7009999999999996</v>
      </c>
      <c r="BH281" s="72"/>
      <c r="BI281" s="70">
        <v>12.676</v>
      </c>
      <c r="BJ281" s="72"/>
      <c r="BK281" s="70">
        <v>1.54</v>
      </c>
      <c r="BL281" s="72"/>
      <c r="BM281" s="70">
        <v>7.3289999999999997</v>
      </c>
      <c r="BN281" s="72"/>
      <c r="BO281" s="70">
        <v>14.843999999999999</v>
      </c>
      <c r="BP281" s="72"/>
      <c r="BQ281" s="70">
        <v>870.29</v>
      </c>
      <c r="BR281" s="72"/>
      <c r="BS281" s="70">
        <v>58.793999999999997</v>
      </c>
      <c r="BT281" s="72"/>
      <c r="BU281" s="70">
        <v>149.042</v>
      </c>
      <c r="BV281" s="72"/>
      <c r="BW281" s="70">
        <v>37.978999999999999</v>
      </c>
      <c r="BX281" s="72"/>
      <c r="BY281" s="70">
        <v>18.972999999999999</v>
      </c>
      <c r="BZ281" s="72"/>
    </row>
    <row r="282" spans="1:78" s="25" customFormat="1" ht="17.25" customHeight="1" x14ac:dyDescent="0.25">
      <c r="A282" s="25">
        <v>2023</v>
      </c>
      <c r="B282" s="25" t="s">
        <v>289</v>
      </c>
      <c r="C282" s="25">
        <v>10</v>
      </c>
      <c r="D282" s="26" t="s">
        <v>299</v>
      </c>
      <c r="E282" s="70" t="s">
        <v>525</v>
      </c>
      <c r="F282" s="72"/>
      <c r="G282" s="70">
        <v>1.1639999999999999</v>
      </c>
      <c r="H282" s="72"/>
      <c r="I282" s="70">
        <v>6.024</v>
      </c>
      <c r="J282" s="72"/>
      <c r="K282" s="70">
        <v>13.67</v>
      </c>
      <c r="L282" s="72"/>
      <c r="M282" s="70">
        <v>70.105999999999995</v>
      </c>
      <c r="N282" s="72"/>
      <c r="O282" s="70">
        <v>42.676000000000002</v>
      </c>
      <c r="P282" s="72"/>
      <c r="Q282" s="70">
        <v>30.483000000000001</v>
      </c>
      <c r="R282" s="72"/>
      <c r="S282" s="70">
        <v>1.123</v>
      </c>
      <c r="T282" s="72"/>
      <c r="U282" s="70">
        <v>9.3889999999999993</v>
      </c>
      <c r="V282" s="72"/>
      <c r="W282" s="70">
        <v>95.995000000000005</v>
      </c>
      <c r="X282" s="72"/>
      <c r="Y282" s="70">
        <v>54.048000000000002</v>
      </c>
      <c r="Z282" s="72"/>
      <c r="AA282" s="70">
        <v>63.195</v>
      </c>
      <c r="AB282" s="72"/>
      <c r="AC282" s="70">
        <v>68.757999999999996</v>
      </c>
      <c r="AD282" s="72"/>
      <c r="AE282" s="70">
        <v>74.408000000000001</v>
      </c>
      <c r="AF282" s="72"/>
      <c r="AG282" s="70">
        <v>20.469000000000001</v>
      </c>
      <c r="AH282" s="72"/>
      <c r="AI282" s="70">
        <v>0.57599999999999996</v>
      </c>
      <c r="AJ282" s="72"/>
      <c r="AK282" s="70">
        <v>1.2869999999999999</v>
      </c>
      <c r="AL282" s="72"/>
      <c r="AM282" s="70">
        <v>5.2389999999999999</v>
      </c>
      <c r="AN282" s="72"/>
      <c r="AO282" s="70">
        <v>21.116</v>
      </c>
      <c r="AP282" s="72"/>
      <c r="AQ282" s="70">
        <v>10.978</v>
      </c>
      <c r="AR282" s="72"/>
      <c r="AS282" s="70">
        <v>1.591</v>
      </c>
      <c r="AT282" s="72"/>
      <c r="AU282" s="70">
        <v>1.794</v>
      </c>
      <c r="AV282" s="72"/>
      <c r="AW282" s="70">
        <v>556.66200000000003</v>
      </c>
      <c r="AX282" s="72"/>
      <c r="AY282" s="70">
        <v>56.786000000000001</v>
      </c>
      <c r="AZ282" s="72"/>
      <c r="BA282" s="70">
        <v>70.194999999999993</v>
      </c>
      <c r="BB282" s="72"/>
      <c r="BC282" s="70">
        <v>125.053</v>
      </c>
      <c r="BD282" s="72"/>
      <c r="BE282" s="70">
        <v>14.657999999999999</v>
      </c>
      <c r="BF282" s="72"/>
      <c r="BG282" s="70">
        <v>6.0869999999999997</v>
      </c>
      <c r="BH282" s="72"/>
      <c r="BI282" s="70">
        <v>15.016</v>
      </c>
      <c r="BJ282" s="72"/>
      <c r="BK282" s="70">
        <v>2.2109999999999999</v>
      </c>
      <c r="BL282" s="72"/>
      <c r="BM282" s="70">
        <v>2.8359999999999999</v>
      </c>
      <c r="BN282" s="72"/>
      <c r="BO282" s="70">
        <v>18.327000000000002</v>
      </c>
      <c r="BP282" s="72"/>
      <c r="BQ282" s="70">
        <v>899.01499999999999</v>
      </c>
      <c r="BR282" s="72"/>
      <c r="BS282" s="70">
        <v>61.951000000000001</v>
      </c>
      <c r="BT282" s="72"/>
      <c r="BU282" s="70">
        <v>145.37</v>
      </c>
      <c r="BV282" s="72"/>
      <c r="BW282" s="70">
        <v>31.93</v>
      </c>
      <c r="BX282" s="72"/>
      <c r="BY282" s="70">
        <v>15.907</v>
      </c>
      <c r="BZ282" s="72"/>
    </row>
    <row r="283" spans="1:78" s="25" customFormat="1" ht="17.25" customHeight="1" x14ac:dyDescent="0.25">
      <c r="A283" s="25">
        <v>2023</v>
      </c>
      <c r="B283" s="25" t="s">
        <v>289</v>
      </c>
      <c r="C283" s="25">
        <v>11</v>
      </c>
      <c r="D283" s="26" t="s">
        <v>300</v>
      </c>
      <c r="E283" s="70" t="s">
        <v>525</v>
      </c>
      <c r="F283" s="72"/>
      <c r="G283" s="70">
        <v>-1.631</v>
      </c>
      <c r="H283" s="72"/>
      <c r="I283" s="70">
        <v>6.78</v>
      </c>
      <c r="J283" s="72"/>
      <c r="K283" s="70">
        <v>13.888</v>
      </c>
      <c r="L283" s="72"/>
      <c r="M283" s="70">
        <v>68.623999999999995</v>
      </c>
      <c r="N283" s="72"/>
      <c r="O283" s="70">
        <v>46.493000000000002</v>
      </c>
      <c r="P283" s="72"/>
      <c r="Q283" s="70">
        <v>26.683</v>
      </c>
      <c r="R283" s="72"/>
      <c r="S283" s="70">
        <v>1.242</v>
      </c>
      <c r="T283" s="72"/>
      <c r="U283" s="70">
        <v>10.148</v>
      </c>
      <c r="V283" s="72"/>
      <c r="W283" s="70">
        <v>98.62</v>
      </c>
      <c r="X283" s="72"/>
      <c r="Y283" s="70">
        <v>54.11</v>
      </c>
      <c r="Z283" s="72"/>
      <c r="AA283" s="70">
        <v>66.718999999999994</v>
      </c>
      <c r="AB283" s="72"/>
      <c r="AC283" s="70">
        <v>80.231999999999999</v>
      </c>
      <c r="AD283" s="72"/>
      <c r="AE283" s="70">
        <v>81.64</v>
      </c>
      <c r="AF283" s="72"/>
      <c r="AG283" s="70">
        <v>17.43</v>
      </c>
      <c r="AH283" s="72"/>
      <c r="AI283" s="70">
        <v>0.59799999999999998</v>
      </c>
      <c r="AJ283" s="72"/>
      <c r="AK283" s="70">
        <v>1.7989999999999999</v>
      </c>
      <c r="AL283" s="72"/>
      <c r="AM283" s="70">
        <v>4.5640000000000001</v>
      </c>
      <c r="AN283" s="72"/>
      <c r="AO283" s="70">
        <v>22.114000000000001</v>
      </c>
      <c r="AP283" s="72"/>
      <c r="AQ283" s="70">
        <v>11.118</v>
      </c>
      <c r="AR283" s="72"/>
      <c r="AS283" s="70">
        <v>1.6990000000000001</v>
      </c>
      <c r="AT283" s="72"/>
      <c r="AU283" s="70">
        <v>2.661</v>
      </c>
      <c r="AV283" s="72"/>
      <c r="AW283" s="70">
        <v>569.12199999999996</v>
      </c>
      <c r="AX283" s="72"/>
      <c r="AY283" s="70">
        <v>65.893000000000001</v>
      </c>
      <c r="AZ283" s="72"/>
      <c r="BA283" s="70">
        <v>61.008000000000003</v>
      </c>
      <c r="BB283" s="72"/>
      <c r="BC283" s="70">
        <v>143.97</v>
      </c>
      <c r="BD283" s="72"/>
      <c r="BE283" s="70">
        <v>17.690999999999999</v>
      </c>
      <c r="BF283" s="72"/>
      <c r="BG283" s="70">
        <v>7.4130000000000003</v>
      </c>
      <c r="BH283" s="72"/>
      <c r="BI283" s="70">
        <v>14.603999999999999</v>
      </c>
      <c r="BJ283" s="72"/>
      <c r="BK283" s="70">
        <v>3.056</v>
      </c>
      <c r="BL283" s="72"/>
      <c r="BM283" s="70">
        <v>3.048</v>
      </c>
      <c r="BN283" s="72"/>
      <c r="BO283" s="70">
        <v>5.1879999999999997</v>
      </c>
      <c r="BP283" s="72"/>
      <c r="BQ283" s="70">
        <v>848.89300000000003</v>
      </c>
      <c r="BR283" s="72"/>
      <c r="BS283" s="70">
        <v>58.408000000000001</v>
      </c>
      <c r="BT283" s="72"/>
      <c r="BU283" s="70">
        <v>143.44300000000001</v>
      </c>
      <c r="BV283" s="72"/>
      <c r="BW283" s="70">
        <v>33.256</v>
      </c>
      <c r="BX283" s="72"/>
      <c r="BY283" s="70">
        <v>13.773999999999999</v>
      </c>
      <c r="BZ283" s="72"/>
    </row>
    <row r="284" spans="1:78" s="25" customFormat="1" ht="17.25" customHeight="1" x14ac:dyDescent="0.25">
      <c r="A284" s="25">
        <v>2023</v>
      </c>
      <c r="B284" s="25" t="s">
        <v>289</v>
      </c>
      <c r="C284" s="25">
        <v>12</v>
      </c>
      <c r="D284" s="26" t="s">
        <v>301</v>
      </c>
      <c r="E284" s="70" t="s">
        <v>525</v>
      </c>
      <c r="F284" s="72"/>
      <c r="G284" s="70">
        <v>2.7509999999999999</v>
      </c>
      <c r="H284" s="72"/>
      <c r="I284" s="70">
        <v>5.9480000000000004</v>
      </c>
      <c r="J284" s="72"/>
      <c r="K284" s="70">
        <v>13.099</v>
      </c>
      <c r="L284" s="72"/>
      <c r="M284" s="70">
        <v>66.051000000000002</v>
      </c>
      <c r="N284" s="72"/>
      <c r="O284" s="70">
        <v>42.341000000000001</v>
      </c>
      <c r="P284" s="72"/>
      <c r="Q284" s="70">
        <v>30.459</v>
      </c>
      <c r="R284" s="72"/>
      <c r="S284" s="70">
        <v>0.68899999999999995</v>
      </c>
      <c r="T284" s="72"/>
      <c r="U284" s="70">
        <v>10.237</v>
      </c>
      <c r="V284" s="72"/>
      <c r="W284" s="70">
        <v>98.05</v>
      </c>
      <c r="X284" s="72"/>
      <c r="Y284" s="70">
        <v>50.109000000000002</v>
      </c>
      <c r="Z284" s="72"/>
      <c r="AA284" s="70">
        <v>58.645000000000003</v>
      </c>
      <c r="AB284" s="72"/>
      <c r="AC284" s="70">
        <v>69.650999999999996</v>
      </c>
      <c r="AD284" s="72"/>
      <c r="AE284" s="70">
        <v>75.448999999999998</v>
      </c>
      <c r="AF284" s="72"/>
      <c r="AG284" s="70">
        <v>19.934000000000001</v>
      </c>
      <c r="AH284" s="72"/>
      <c r="AI284" s="70">
        <v>0.53400000000000003</v>
      </c>
      <c r="AJ284" s="72"/>
      <c r="AK284" s="70">
        <v>1.171</v>
      </c>
      <c r="AL284" s="72"/>
      <c r="AM284" s="70">
        <v>4.7110000000000003</v>
      </c>
      <c r="AN284" s="72"/>
      <c r="AO284" s="70">
        <v>20.350000000000001</v>
      </c>
      <c r="AP284" s="72"/>
      <c r="AQ284" s="70">
        <v>10.78</v>
      </c>
      <c r="AR284" s="72"/>
      <c r="AS284" s="70">
        <v>2.1179999999999999</v>
      </c>
      <c r="AT284" s="72"/>
      <c r="AU284" s="70">
        <v>2.036</v>
      </c>
      <c r="AV284" s="72"/>
      <c r="AW284" s="70">
        <v>553.07899999999995</v>
      </c>
      <c r="AX284" s="72"/>
      <c r="AY284" s="70">
        <v>55.823999999999998</v>
      </c>
      <c r="AZ284" s="72"/>
      <c r="BA284" s="70">
        <v>71.834000000000003</v>
      </c>
      <c r="BB284" s="72"/>
      <c r="BC284" s="70">
        <v>144.38200000000001</v>
      </c>
      <c r="BD284" s="72"/>
      <c r="BE284" s="70">
        <v>19.949000000000002</v>
      </c>
      <c r="BF284" s="72"/>
      <c r="BG284" s="70">
        <v>6.1360000000000001</v>
      </c>
      <c r="BH284" s="72"/>
      <c r="BI284" s="70">
        <v>13.923999999999999</v>
      </c>
      <c r="BJ284" s="72"/>
      <c r="BK284" s="70">
        <v>1.7709999999999999</v>
      </c>
      <c r="BL284" s="72"/>
      <c r="BM284" s="70">
        <v>3.621</v>
      </c>
      <c r="BN284" s="72"/>
      <c r="BO284" s="70">
        <v>1.2270000000000001</v>
      </c>
      <c r="BP284" s="72"/>
      <c r="BQ284" s="70">
        <v>850.26700000000005</v>
      </c>
      <c r="BR284" s="72"/>
      <c r="BS284" s="70">
        <v>55.320999999999998</v>
      </c>
      <c r="BT284" s="72"/>
      <c r="BU284" s="70">
        <v>142.988</v>
      </c>
      <c r="BV284" s="72"/>
      <c r="BW284" s="70">
        <v>34.329000000000001</v>
      </c>
      <c r="BX284" s="72"/>
      <c r="BY284" s="70">
        <v>13.339</v>
      </c>
      <c r="BZ284" s="72"/>
    </row>
    <row r="285" spans="1:78" x14ac:dyDescent="0.25">
      <c r="A285" s="69"/>
      <c r="B285" s="69"/>
    </row>
    <row r="287" spans="1:78" x14ac:dyDescent="0.25">
      <c r="A287" s="12" t="s">
        <v>369</v>
      </c>
    </row>
    <row r="288" spans="1:78" x14ac:dyDescent="0.25">
      <c r="A288" t="s">
        <v>370</v>
      </c>
      <c r="B288" s="69" t="s">
        <v>452</v>
      </c>
    </row>
    <row r="289" spans="1:2" x14ac:dyDescent="0.25">
      <c r="A289" s="69" t="s">
        <v>72</v>
      </c>
      <c r="B289" s="69" t="s">
        <v>423</v>
      </c>
    </row>
    <row r="290" spans="1:2" x14ac:dyDescent="0.25">
      <c r="A290" s="69" t="s">
        <v>374</v>
      </c>
      <c r="B290" s="69" t="s">
        <v>379</v>
      </c>
    </row>
    <row r="291" spans="1:2" x14ac:dyDescent="0.25">
      <c r="A291" s="101">
        <v>0</v>
      </c>
      <c r="B291" s="69" t="s">
        <v>451</v>
      </c>
    </row>
    <row r="292" spans="1:2" x14ac:dyDescent="0.25">
      <c r="A292" s="69" t="s">
        <v>373</v>
      </c>
      <c r="B292" s="69" t="s">
        <v>511</v>
      </c>
    </row>
  </sheetData>
  <autoFilter ref="A1:BZ284" xr:uid="{00000000-0009-0000-0000-000001000000}"/>
  <conditionalFormatting sqref="O1">
    <cfRule type="cellIs" dxfId="7" priority="28" operator="between">
      <formula>0</formula>
      <formula>0</formula>
    </cfRule>
  </conditionalFormatting>
  <conditionalFormatting sqref="Q1">
    <cfRule type="cellIs" dxfId="6" priority="26" operator="between">
      <formula>0</formula>
      <formula>0</formula>
    </cfRule>
  </conditionalFormatting>
  <conditionalFormatting sqref="S1">
    <cfRule type="cellIs" dxfId="5" priority="24" operator="between">
      <formula>0</formula>
      <formula>0</formula>
    </cfRule>
  </conditionalFormatting>
  <conditionalFormatting sqref="U1">
    <cfRule type="cellIs" dxfId="4" priority="22" operator="between">
      <formula>0</formula>
      <formula>0</formula>
    </cfRule>
  </conditionalFormatting>
  <conditionalFormatting sqref="W1">
    <cfRule type="cellIs" dxfId="3" priority="20" operator="between">
      <formula>0</formula>
      <formula>0</formula>
    </cfRule>
  </conditionalFormatting>
  <conditionalFormatting sqref="Y1 AA1 AC1 AE1 AG1 AI1 AK1 AM1 AO1 AQ1 AS1 AU1 AW1 AY1 BA1 BC1 BE1 BG1 BI1 BO1 BQ1 BS1 BU1 BW1 BY1">
    <cfRule type="cellIs" dxfId="2" priority="18" operator="between">
      <formula>0</formula>
      <formula>0</formula>
    </cfRule>
  </conditionalFormatting>
  <conditionalFormatting sqref="BK1">
    <cfRule type="cellIs" dxfId="1" priority="5" operator="between">
      <formula>0</formula>
      <formula>0</formula>
    </cfRule>
  </conditionalFormatting>
  <conditionalFormatting sqref="BM1">
    <cfRule type="cellIs" dxfId="0" priority="3" operator="between">
      <formula>0</formula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C5"/>
  </sheetPr>
  <dimension ref="A1:J42"/>
  <sheetViews>
    <sheetView showGridLines="0" zoomScaleNormal="100" workbookViewId="0"/>
  </sheetViews>
  <sheetFormatPr defaultColWidth="9.140625" defaultRowHeight="15" x14ac:dyDescent="0.25"/>
  <cols>
    <col min="1" max="1" width="13.85546875" style="1" customWidth="1"/>
    <col min="2" max="2" width="61.140625" style="1" customWidth="1"/>
    <col min="3" max="3" width="58.28515625" style="1" bestFit="1" customWidth="1"/>
    <col min="4" max="4" width="73.28515625" style="1" bestFit="1" customWidth="1"/>
    <col min="5" max="16384" width="9.140625" style="1"/>
  </cols>
  <sheetData>
    <row r="1" spans="1:5" ht="66.75" customHeight="1" x14ac:dyDescent="0.25"/>
    <row r="2" spans="1:5" ht="22.5" customHeight="1" x14ac:dyDescent="0.3">
      <c r="A2" s="3"/>
    </row>
    <row r="3" spans="1:5" ht="31.5" customHeight="1" x14ac:dyDescent="0.3">
      <c r="A3" s="3" t="s">
        <v>453</v>
      </c>
      <c r="D3" s="2"/>
    </row>
    <row r="4" spans="1:5" ht="39.75" customHeight="1" x14ac:dyDescent="0.25">
      <c r="A4" s="116" t="s">
        <v>302</v>
      </c>
      <c r="B4" s="116"/>
      <c r="C4" s="116"/>
      <c r="D4" s="2"/>
    </row>
    <row r="5" spans="1:5" customFormat="1" x14ac:dyDescent="0.25">
      <c r="A5" s="53" t="s">
        <v>303</v>
      </c>
      <c r="B5" s="53" t="s">
        <v>304</v>
      </c>
      <c r="C5" s="53" t="s">
        <v>380</v>
      </c>
      <c r="D5" s="53" t="s">
        <v>381</v>
      </c>
      <c r="E5" s="54"/>
    </row>
    <row r="6" spans="1:5" customFormat="1" x14ac:dyDescent="0.25">
      <c r="A6" s="55" t="s">
        <v>0</v>
      </c>
      <c r="B6" s="28" t="s">
        <v>382</v>
      </c>
      <c r="C6" s="56">
        <v>2021</v>
      </c>
      <c r="D6" s="56" t="s">
        <v>353</v>
      </c>
    </row>
    <row r="7" spans="1:5" customFormat="1" x14ac:dyDescent="0.25">
      <c r="A7" s="55" t="s">
        <v>2</v>
      </c>
      <c r="B7" s="28" t="s">
        <v>383</v>
      </c>
      <c r="C7" s="56">
        <v>2021</v>
      </c>
      <c r="D7" s="56" t="s">
        <v>354</v>
      </c>
    </row>
    <row r="8" spans="1:5" customFormat="1" x14ac:dyDescent="0.25">
      <c r="A8" s="55" t="s">
        <v>4</v>
      </c>
      <c r="B8" s="28" t="s">
        <v>384</v>
      </c>
      <c r="C8" s="56" t="s">
        <v>467</v>
      </c>
      <c r="D8" s="56" t="s">
        <v>354</v>
      </c>
    </row>
    <row r="9" spans="1:5" customFormat="1" x14ac:dyDescent="0.25">
      <c r="A9" s="55" t="s">
        <v>6</v>
      </c>
      <c r="B9" s="28" t="s">
        <v>385</v>
      </c>
      <c r="C9" s="56" t="s">
        <v>517</v>
      </c>
      <c r="D9" s="56" t="s">
        <v>354</v>
      </c>
    </row>
    <row r="10" spans="1:5" customFormat="1" ht="15.75" thickBot="1" x14ac:dyDescent="0.3">
      <c r="A10" s="57" t="s">
        <v>8</v>
      </c>
      <c r="B10" s="29" t="s">
        <v>386</v>
      </c>
      <c r="C10" s="58" t="s">
        <v>518</v>
      </c>
      <c r="D10" s="58" t="s">
        <v>354</v>
      </c>
    </row>
    <row r="11" spans="1:5" customFormat="1" x14ac:dyDescent="0.25">
      <c r="A11" s="60" t="s">
        <v>10</v>
      </c>
      <c r="B11" s="59" t="s">
        <v>387</v>
      </c>
      <c r="C11" s="61" t="s">
        <v>519</v>
      </c>
      <c r="D11" s="61" t="s">
        <v>417</v>
      </c>
    </row>
    <row r="12" spans="1:5" customFormat="1" x14ac:dyDescent="0.25">
      <c r="A12" s="55" t="s">
        <v>12</v>
      </c>
      <c r="B12" s="28" t="s">
        <v>388</v>
      </c>
      <c r="C12" s="56" t="s">
        <v>519</v>
      </c>
      <c r="D12" s="56" t="s">
        <v>417</v>
      </c>
    </row>
    <row r="13" spans="1:5" customFormat="1" x14ac:dyDescent="0.25">
      <c r="A13" s="55" t="s">
        <v>14</v>
      </c>
      <c r="B13" s="28" t="s">
        <v>389</v>
      </c>
      <c r="C13" s="56" t="s">
        <v>468</v>
      </c>
      <c r="D13" s="56" t="s">
        <v>355</v>
      </c>
    </row>
    <row r="14" spans="1:5" customFormat="1" x14ac:dyDescent="0.25">
      <c r="A14" s="62" t="s">
        <v>16</v>
      </c>
      <c r="B14" s="32" t="s">
        <v>390</v>
      </c>
      <c r="C14" s="56" t="s">
        <v>468</v>
      </c>
      <c r="D14" s="63" t="s">
        <v>356</v>
      </c>
    </row>
    <row r="15" spans="1:5" customFormat="1" ht="17.25" x14ac:dyDescent="0.25">
      <c r="A15" s="62" t="s">
        <v>461</v>
      </c>
      <c r="B15" s="32" t="s">
        <v>463</v>
      </c>
      <c r="C15" s="63" t="s">
        <v>509</v>
      </c>
      <c r="D15" s="63" t="s">
        <v>355</v>
      </c>
    </row>
    <row r="16" spans="1:5" customFormat="1" ht="18" thickBot="1" x14ac:dyDescent="0.3">
      <c r="A16" s="64" t="s">
        <v>462</v>
      </c>
      <c r="B16" s="29" t="s">
        <v>464</v>
      </c>
      <c r="C16" s="58" t="s">
        <v>509</v>
      </c>
      <c r="D16" s="58" t="s">
        <v>355</v>
      </c>
    </row>
    <row r="17" spans="1:4" customFormat="1" x14ac:dyDescent="0.25">
      <c r="A17" s="55" t="s">
        <v>18</v>
      </c>
      <c r="B17" s="28" t="s">
        <v>391</v>
      </c>
      <c r="C17" s="56">
        <v>2021</v>
      </c>
      <c r="D17" s="56" t="s">
        <v>357</v>
      </c>
    </row>
    <row r="18" spans="1:4" customFormat="1" x14ac:dyDescent="0.25">
      <c r="A18" s="62" t="s">
        <v>20</v>
      </c>
      <c r="B18" s="32" t="s">
        <v>392</v>
      </c>
      <c r="C18" s="65" t="s">
        <v>520</v>
      </c>
      <c r="D18" s="65" t="s">
        <v>418</v>
      </c>
    </row>
    <row r="19" spans="1:4" customFormat="1" ht="15.75" thickBot="1" x14ac:dyDescent="0.3">
      <c r="A19" s="64" t="s">
        <v>22</v>
      </c>
      <c r="B19" s="29" t="s">
        <v>393</v>
      </c>
      <c r="C19" s="58" t="s">
        <v>521</v>
      </c>
      <c r="D19" s="58" t="s">
        <v>418</v>
      </c>
    </row>
    <row r="20" spans="1:4" customFormat="1" x14ac:dyDescent="0.25">
      <c r="A20" s="55" t="s">
        <v>24</v>
      </c>
      <c r="B20" s="28" t="s">
        <v>394</v>
      </c>
      <c r="C20" s="56" t="s">
        <v>469</v>
      </c>
      <c r="D20" s="56" t="s">
        <v>355</v>
      </c>
    </row>
    <row r="21" spans="1:4" customFormat="1" x14ac:dyDescent="0.25">
      <c r="A21" s="55" t="s">
        <v>26</v>
      </c>
      <c r="B21" s="28" t="s">
        <v>395</v>
      </c>
      <c r="C21" s="56" t="s">
        <v>522</v>
      </c>
      <c r="D21" s="56" t="s">
        <v>355</v>
      </c>
    </row>
    <row r="22" spans="1:4" customFormat="1" x14ac:dyDescent="0.25">
      <c r="A22" s="55" t="s">
        <v>28</v>
      </c>
      <c r="B22" s="28" t="s">
        <v>396</v>
      </c>
      <c r="C22" s="56" t="s">
        <v>470</v>
      </c>
      <c r="D22" s="56" t="s">
        <v>355</v>
      </c>
    </row>
    <row r="23" spans="1:4" customFormat="1" x14ac:dyDescent="0.25">
      <c r="A23" s="55" t="s">
        <v>30</v>
      </c>
      <c r="B23" s="28" t="s">
        <v>397</v>
      </c>
      <c r="C23" s="56">
        <v>2021</v>
      </c>
      <c r="D23" s="56" t="s">
        <v>355</v>
      </c>
    </row>
    <row r="24" spans="1:4" customFormat="1" x14ac:dyDescent="0.25">
      <c r="A24" s="55" t="s">
        <v>32</v>
      </c>
      <c r="B24" s="28" t="s">
        <v>398</v>
      </c>
      <c r="C24" s="56">
        <v>2021</v>
      </c>
      <c r="D24" s="56" t="s">
        <v>355</v>
      </c>
    </row>
    <row r="25" spans="1:4" customFormat="1" x14ac:dyDescent="0.25">
      <c r="A25" s="55" t="s">
        <v>34</v>
      </c>
      <c r="B25" s="28" t="s">
        <v>399</v>
      </c>
      <c r="C25" s="56">
        <v>2021</v>
      </c>
      <c r="D25" s="56" t="s">
        <v>355</v>
      </c>
    </row>
    <row r="26" spans="1:4" customFormat="1" x14ac:dyDescent="0.25">
      <c r="A26" s="55" t="s">
        <v>36</v>
      </c>
      <c r="B26" s="28" t="s">
        <v>400</v>
      </c>
      <c r="C26" s="56" t="s">
        <v>471</v>
      </c>
      <c r="D26" s="56" t="s">
        <v>355</v>
      </c>
    </row>
    <row r="27" spans="1:4" customFormat="1" x14ac:dyDescent="0.25">
      <c r="A27" s="55" t="s">
        <v>38</v>
      </c>
      <c r="B27" s="28" t="s">
        <v>401</v>
      </c>
      <c r="C27" s="56" t="s">
        <v>513</v>
      </c>
      <c r="D27" s="56" t="s">
        <v>355</v>
      </c>
    </row>
    <row r="28" spans="1:4" customFormat="1" x14ac:dyDescent="0.25">
      <c r="A28" s="55" t="s">
        <v>40</v>
      </c>
      <c r="B28" s="28" t="s">
        <v>402</v>
      </c>
      <c r="C28" s="56" t="s">
        <v>514</v>
      </c>
      <c r="D28" s="56" t="s">
        <v>418</v>
      </c>
    </row>
    <row r="29" spans="1:4" customFormat="1" x14ac:dyDescent="0.25">
      <c r="A29" s="55" t="s">
        <v>42</v>
      </c>
      <c r="B29" s="28" t="s">
        <v>409</v>
      </c>
      <c r="C29" s="56" t="s">
        <v>523</v>
      </c>
      <c r="D29" s="56" t="s">
        <v>418</v>
      </c>
    </row>
    <row r="30" spans="1:4" customFormat="1" x14ac:dyDescent="0.25">
      <c r="A30" s="55" t="s">
        <v>43</v>
      </c>
      <c r="B30" s="28" t="s">
        <v>410</v>
      </c>
      <c r="C30" s="56" t="s">
        <v>523</v>
      </c>
      <c r="D30" s="56" t="s">
        <v>418</v>
      </c>
    </row>
    <row r="31" spans="1:4" customFormat="1" x14ac:dyDescent="0.25">
      <c r="A31" s="55" t="s">
        <v>44</v>
      </c>
      <c r="B31" s="28" t="s">
        <v>411</v>
      </c>
      <c r="C31" s="56" t="s">
        <v>523</v>
      </c>
      <c r="D31" s="56" t="s">
        <v>418</v>
      </c>
    </row>
    <row r="32" spans="1:4" customFormat="1" x14ac:dyDescent="0.25">
      <c r="A32" s="55" t="s">
        <v>456</v>
      </c>
      <c r="B32" s="28" t="s">
        <v>465</v>
      </c>
      <c r="C32" s="56" t="s">
        <v>524</v>
      </c>
      <c r="D32" s="56" t="s">
        <v>418</v>
      </c>
    </row>
    <row r="33" spans="1:10" customFormat="1" x14ac:dyDescent="0.25">
      <c r="A33" s="55" t="s">
        <v>46</v>
      </c>
      <c r="B33" s="28" t="s">
        <v>403</v>
      </c>
      <c r="C33" s="56" t="s">
        <v>515</v>
      </c>
      <c r="D33" s="56" t="s">
        <v>358</v>
      </c>
    </row>
    <row r="34" spans="1:10" customFormat="1" x14ac:dyDescent="0.25">
      <c r="A34" s="55" t="s">
        <v>48</v>
      </c>
      <c r="B34" s="28" t="s">
        <v>404</v>
      </c>
      <c r="C34" s="56">
        <v>2021</v>
      </c>
      <c r="D34" s="56" t="s">
        <v>358</v>
      </c>
    </row>
    <row r="35" spans="1:10" customFormat="1" x14ac:dyDescent="0.25">
      <c r="A35" s="55" t="s">
        <v>50</v>
      </c>
      <c r="B35" s="28" t="s">
        <v>405</v>
      </c>
      <c r="C35" s="56" t="s">
        <v>472</v>
      </c>
      <c r="D35" s="56" t="s">
        <v>406</v>
      </c>
    </row>
    <row r="36" spans="1:10" customFormat="1" x14ac:dyDescent="0.25">
      <c r="A36" s="62" t="s">
        <v>52</v>
      </c>
      <c r="B36" s="32" t="s">
        <v>407</v>
      </c>
      <c r="C36" s="63" t="s">
        <v>408</v>
      </c>
      <c r="D36" s="63" t="s">
        <v>358</v>
      </c>
    </row>
    <row r="37" spans="1:10" customFormat="1" ht="15.75" thickBot="1" x14ac:dyDescent="0.3">
      <c r="A37" s="64" t="s">
        <v>457</v>
      </c>
      <c r="B37" s="29" t="s">
        <v>466</v>
      </c>
      <c r="C37" s="58" t="s">
        <v>510</v>
      </c>
      <c r="D37" s="58" t="s">
        <v>355</v>
      </c>
    </row>
    <row r="38" spans="1:10" customFormat="1" x14ac:dyDescent="0.25">
      <c r="A38" s="67" t="s">
        <v>54</v>
      </c>
      <c r="B38" s="27" t="s">
        <v>412</v>
      </c>
      <c r="C38" s="68" t="s">
        <v>473</v>
      </c>
      <c r="D38" s="68" t="s">
        <v>358</v>
      </c>
    </row>
    <row r="39" spans="1:10" customFormat="1" x14ac:dyDescent="0.25">
      <c r="A39" s="55" t="s">
        <v>56</v>
      </c>
      <c r="B39" s="28" t="s">
        <v>413</v>
      </c>
      <c r="C39" s="56" t="s">
        <v>516</v>
      </c>
      <c r="D39" s="56" t="s">
        <v>358</v>
      </c>
    </row>
    <row r="40" spans="1:10" customFormat="1" x14ac:dyDescent="0.25">
      <c r="A40" s="55" t="s">
        <v>58</v>
      </c>
      <c r="B40" s="28" t="s">
        <v>414</v>
      </c>
      <c r="C40" s="56" t="s">
        <v>516</v>
      </c>
      <c r="D40" s="56" t="s">
        <v>358</v>
      </c>
    </row>
    <row r="41" spans="1:10" x14ac:dyDescent="0.25">
      <c r="A41" s="66" t="s">
        <v>60</v>
      </c>
      <c r="B41" s="32" t="s">
        <v>415</v>
      </c>
      <c r="C41" s="63" t="s">
        <v>516</v>
      </c>
      <c r="D41" s="63" t="s">
        <v>358</v>
      </c>
      <c r="E41"/>
      <c r="F41"/>
      <c r="G41"/>
      <c r="H41"/>
      <c r="I41"/>
      <c r="J41"/>
    </row>
    <row r="42" spans="1:10" ht="15.75" thickBot="1" x14ac:dyDescent="0.3">
      <c r="A42" s="57" t="s">
        <v>62</v>
      </c>
      <c r="B42" s="29" t="s">
        <v>416</v>
      </c>
      <c r="C42" s="58" t="s">
        <v>473</v>
      </c>
      <c r="D42" s="58" t="s">
        <v>358</v>
      </c>
      <c r="E42"/>
      <c r="F42"/>
      <c r="G42"/>
      <c r="H42"/>
      <c r="I42"/>
      <c r="J42"/>
    </row>
  </sheetData>
  <mergeCells count="1">
    <mergeCell ref="A4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284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2" width="8.85546875" style="37"/>
    <col min="3" max="3" width="26.7109375" style="37" customWidth="1"/>
    <col min="4" max="5" width="20.7109375" style="43" customWidth="1"/>
    <col min="6" max="7" width="20.7109375" style="41" customWidth="1"/>
    <col min="8" max="8" width="14.5703125" style="42" customWidth="1"/>
    <col min="9" max="16384" width="8.85546875" style="37"/>
  </cols>
  <sheetData>
    <row r="1" spans="1:80" ht="80.25" customHeight="1" thickBot="1" x14ac:dyDescent="0.3">
      <c r="A1" s="35" t="s">
        <v>65</v>
      </c>
      <c r="B1" s="35" t="s">
        <v>66</v>
      </c>
      <c r="C1" s="35" t="s">
        <v>365</v>
      </c>
      <c r="D1" s="35" t="s">
        <v>421</v>
      </c>
      <c r="E1" s="35" t="s">
        <v>478</v>
      </c>
      <c r="F1" s="36" t="s">
        <v>420</v>
      </c>
      <c r="G1" s="36" t="s">
        <v>508</v>
      </c>
      <c r="H1" s="36" t="s">
        <v>367</v>
      </c>
      <c r="I1" s="118" t="s">
        <v>366</v>
      </c>
      <c r="J1" s="118"/>
      <c r="K1" s="118"/>
      <c r="L1" s="118"/>
      <c r="N1" s="35" t="s">
        <v>368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x14ac:dyDescent="0.25">
      <c r="A2" s="38" t="s">
        <v>362</v>
      </c>
      <c r="B2" s="38">
        <v>0</v>
      </c>
      <c r="C2" s="38" t="s">
        <v>363</v>
      </c>
      <c r="D2" s="112">
        <v>44.2783891846518</v>
      </c>
      <c r="E2" s="88">
        <v>43.688000000000002</v>
      </c>
      <c r="F2" s="89"/>
      <c r="G2" s="90">
        <v>94</v>
      </c>
      <c r="H2" s="39"/>
      <c r="O2" s="45"/>
      <c r="P2" s="45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x14ac:dyDescent="0.25">
      <c r="A3" s="37" t="s">
        <v>364</v>
      </c>
      <c r="B3" s="37">
        <v>1</v>
      </c>
      <c r="C3" s="37" t="s">
        <v>69</v>
      </c>
      <c r="D3" s="113">
        <v>46.265700000000002</v>
      </c>
      <c r="E3" s="91">
        <v>46.71</v>
      </c>
      <c r="F3" s="92">
        <v>50</v>
      </c>
      <c r="G3" s="92">
        <v>55</v>
      </c>
      <c r="H3" s="39">
        <f>IFERROR(G3-F3,"")</f>
        <v>5</v>
      </c>
      <c r="O3" s="45"/>
      <c r="P3" s="45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x14ac:dyDescent="0.25">
      <c r="A4" s="37" t="s">
        <v>364</v>
      </c>
      <c r="B4" s="37">
        <v>2</v>
      </c>
      <c r="C4" s="37" t="s">
        <v>71</v>
      </c>
      <c r="D4" s="113">
        <v>42.047499999999999</v>
      </c>
      <c r="E4" s="91">
        <v>41.627000000000002</v>
      </c>
      <c r="F4" s="92">
        <v>85</v>
      </c>
      <c r="G4" s="92">
        <v>126</v>
      </c>
      <c r="H4" s="39">
        <f>IFERROR(G4-F4,"")</f>
        <v>41</v>
      </c>
      <c r="O4" s="45"/>
      <c r="P4" s="45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x14ac:dyDescent="0.25">
      <c r="A5" s="37" t="s">
        <v>364</v>
      </c>
      <c r="B5" s="37">
        <v>3</v>
      </c>
      <c r="C5" s="37" t="s">
        <v>73</v>
      </c>
      <c r="D5" s="114" t="s">
        <v>373</v>
      </c>
      <c r="E5" s="91">
        <v>40.423000000000002</v>
      </c>
      <c r="F5" s="92"/>
      <c r="G5" s="92">
        <v>143</v>
      </c>
      <c r="H5" s="39"/>
      <c r="O5" s="45"/>
      <c r="P5" s="4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x14ac:dyDescent="0.25">
      <c r="A6" s="37" t="s">
        <v>364</v>
      </c>
      <c r="B6" s="37">
        <v>4</v>
      </c>
      <c r="C6" s="37" t="s">
        <v>74</v>
      </c>
      <c r="D6" s="113">
        <v>47.933</v>
      </c>
      <c r="E6" s="91">
        <v>55.557000000000002</v>
      </c>
      <c r="F6" s="92">
        <v>36</v>
      </c>
      <c r="G6" s="92">
        <v>11</v>
      </c>
      <c r="H6" s="39">
        <f>IFERROR(G6-F6,"")</f>
        <v>-25</v>
      </c>
      <c r="O6" s="45"/>
      <c r="P6" s="45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spans="1:80" x14ac:dyDescent="0.25">
      <c r="A7" s="37" t="s">
        <v>364</v>
      </c>
      <c r="B7" s="37">
        <v>5</v>
      </c>
      <c r="C7" s="37" t="s">
        <v>75</v>
      </c>
      <c r="D7" s="114" t="s">
        <v>373</v>
      </c>
      <c r="E7" s="91">
        <v>42.393999999999998</v>
      </c>
      <c r="F7" s="92"/>
      <c r="G7" s="92">
        <v>114</v>
      </c>
      <c r="H7" s="39"/>
      <c r="O7" s="45"/>
      <c r="P7" s="4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x14ac:dyDescent="0.25">
      <c r="A8" s="37" t="s">
        <v>364</v>
      </c>
      <c r="B8" s="37">
        <v>6</v>
      </c>
      <c r="C8" s="37" t="s">
        <v>76</v>
      </c>
      <c r="D8" s="113">
        <v>50.061199999999999</v>
      </c>
      <c r="E8" s="91">
        <v>47.131999999999998</v>
      </c>
      <c r="F8" s="92">
        <v>24</v>
      </c>
      <c r="G8" s="92">
        <v>50</v>
      </c>
      <c r="H8" s="39">
        <f>IFERROR(G8-F8,"")</f>
        <v>26</v>
      </c>
      <c r="O8" s="45"/>
      <c r="P8" s="45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x14ac:dyDescent="0.25">
      <c r="A9" s="37" t="s">
        <v>364</v>
      </c>
      <c r="B9" s="37">
        <v>7</v>
      </c>
      <c r="C9" s="37" t="s">
        <v>77</v>
      </c>
      <c r="D9" s="113">
        <v>48.404000000000003</v>
      </c>
      <c r="E9" s="91">
        <v>48.552999999999997</v>
      </c>
      <c r="F9" s="92">
        <v>35</v>
      </c>
      <c r="G9" s="92">
        <v>36</v>
      </c>
      <c r="H9" s="39">
        <f>IFERROR(G9-F9,"")</f>
        <v>1</v>
      </c>
      <c r="O9" s="45"/>
      <c r="P9" s="4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x14ac:dyDescent="0.25">
      <c r="A10" s="37" t="s">
        <v>364</v>
      </c>
      <c r="B10" s="37">
        <v>8</v>
      </c>
      <c r="C10" s="37" t="s">
        <v>78</v>
      </c>
      <c r="D10" s="113">
        <v>45.151000000000003</v>
      </c>
      <c r="E10" s="91">
        <v>46.039000000000001</v>
      </c>
      <c r="F10" s="92">
        <v>56</v>
      </c>
      <c r="G10" s="92">
        <v>69</v>
      </c>
      <c r="H10" s="39">
        <f>IFERROR(G10-F10,"")</f>
        <v>13</v>
      </c>
      <c r="O10" s="45"/>
      <c r="P10" s="4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x14ac:dyDescent="0.25">
      <c r="A11" s="37" t="s">
        <v>364</v>
      </c>
      <c r="B11" s="37">
        <v>9</v>
      </c>
      <c r="C11" s="37" t="s">
        <v>79</v>
      </c>
      <c r="D11" s="113">
        <v>49.075400000000002</v>
      </c>
      <c r="E11" s="91">
        <v>42.707999999999998</v>
      </c>
      <c r="F11" s="92">
        <v>30</v>
      </c>
      <c r="G11" s="92">
        <v>107</v>
      </c>
      <c r="H11" s="39">
        <f>IFERROR(G11-F11,"")</f>
        <v>77</v>
      </c>
      <c r="O11" s="45"/>
      <c r="P11" s="4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x14ac:dyDescent="0.25">
      <c r="A12" s="37" t="s">
        <v>364</v>
      </c>
      <c r="B12" s="37">
        <v>10</v>
      </c>
      <c r="C12" s="37" t="s">
        <v>80</v>
      </c>
      <c r="D12" s="114" t="s">
        <v>373</v>
      </c>
      <c r="E12" s="91">
        <v>29.355</v>
      </c>
      <c r="F12" s="92"/>
      <c r="G12" s="92">
        <v>198</v>
      </c>
      <c r="H12" s="39"/>
      <c r="O12" s="45"/>
      <c r="P12" s="4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x14ac:dyDescent="0.25">
      <c r="A13" s="37" t="s">
        <v>364</v>
      </c>
      <c r="B13" s="37">
        <v>11</v>
      </c>
      <c r="C13" s="37" t="s">
        <v>81</v>
      </c>
      <c r="D13" s="113">
        <v>41.780299999999997</v>
      </c>
      <c r="E13" s="91">
        <v>44.781999999999996</v>
      </c>
      <c r="F13" s="92">
        <v>87</v>
      </c>
      <c r="G13" s="92">
        <v>85</v>
      </c>
      <c r="H13" s="39">
        <f>IFERROR(G13-F13,"")</f>
        <v>-2</v>
      </c>
      <c r="O13" s="45"/>
      <c r="P13" s="4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x14ac:dyDescent="0.25">
      <c r="A14" s="37" t="s">
        <v>364</v>
      </c>
      <c r="B14" s="37">
        <v>12</v>
      </c>
      <c r="C14" s="37" t="s">
        <v>82</v>
      </c>
      <c r="D14" s="114" t="s">
        <v>373</v>
      </c>
      <c r="E14" s="91">
        <v>49.829000000000001</v>
      </c>
      <c r="F14" s="92"/>
      <c r="G14" s="92">
        <v>31</v>
      </c>
      <c r="H14" s="39"/>
      <c r="O14" s="45"/>
      <c r="P14" s="4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x14ac:dyDescent="0.25">
      <c r="A15" s="37" t="s">
        <v>364</v>
      </c>
      <c r="B15" s="37">
        <v>13</v>
      </c>
      <c r="C15" s="37" t="s">
        <v>83</v>
      </c>
      <c r="D15" s="113">
        <v>39.137700000000002</v>
      </c>
      <c r="E15" s="91">
        <v>40.332000000000001</v>
      </c>
      <c r="F15" s="92">
        <v>102</v>
      </c>
      <c r="G15" s="92">
        <v>144</v>
      </c>
      <c r="H15" s="39">
        <f t="shared" ref="H15:H21" si="0">IFERROR(G15-F15,"")</f>
        <v>42</v>
      </c>
      <c r="O15" s="45"/>
      <c r="P15" s="4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x14ac:dyDescent="0.25">
      <c r="A16" s="37" t="s">
        <v>364</v>
      </c>
      <c r="B16" s="37">
        <v>14</v>
      </c>
      <c r="C16" s="37" t="s">
        <v>84</v>
      </c>
      <c r="D16" s="113">
        <v>41.921199999999999</v>
      </c>
      <c r="E16" s="91">
        <v>43.829000000000001</v>
      </c>
      <c r="F16" s="92">
        <v>86</v>
      </c>
      <c r="G16" s="92">
        <v>92</v>
      </c>
      <c r="H16" s="39">
        <f t="shared" si="0"/>
        <v>6</v>
      </c>
      <c r="O16" s="45"/>
      <c r="P16" s="4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80" x14ac:dyDescent="0.25">
      <c r="A17" s="37" t="s">
        <v>364</v>
      </c>
      <c r="B17" s="37">
        <v>15</v>
      </c>
      <c r="C17" s="37" t="s">
        <v>85</v>
      </c>
      <c r="D17" s="113">
        <v>43.694699999999997</v>
      </c>
      <c r="E17" s="91">
        <v>45.944000000000003</v>
      </c>
      <c r="F17" s="92">
        <v>69</v>
      </c>
      <c r="G17" s="92">
        <v>71</v>
      </c>
      <c r="H17" s="39">
        <f t="shared" si="0"/>
        <v>2</v>
      </c>
      <c r="O17" s="45"/>
      <c r="P17" s="4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</row>
    <row r="18" spans="1:80" x14ac:dyDescent="0.25">
      <c r="A18" s="37" t="s">
        <v>364</v>
      </c>
      <c r="B18" s="37">
        <v>16</v>
      </c>
      <c r="C18" s="37" t="s">
        <v>86</v>
      </c>
      <c r="D18" s="113">
        <v>35.371200000000002</v>
      </c>
      <c r="E18" s="91">
        <v>42.637</v>
      </c>
      <c r="F18" s="92">
        <v>116</v>
      </c>
      <c r="G18" s="92">
        <v>109</v>
      </c>
      <c r="H18" s="39">
        <f t="shared" si="0"/>
        <v>-7</v>
      </c>
      <c r="O18" s="45"/>
      <c r="P18" s="4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</row>
    <row r="19" spans="1:80" x14ac:dyDescent="0.25">
      <c r="A19" s="37" t="s">
        <v>364</v>
      </c>
      <c r="B19" s="37">
        <v>17</v>
      </c>
      <c r="C19" s="37" t="s">
        <v>87</v>
      </c>
      <c r="D19" s="113">
        <v>43.535499999999999</v>
      </c>
      <c r="E19" s="91">
        <v>41.433999999999997</v>
      </c>
      <c r="F19" s="92">
        <v>73</v>
      </c>
      <c r="G19" s="92">
        <v>129</v>
      </c>
      <c r="H19" s="39">
        <f t="shared" si="0"/>
        <v>56</v>
      </c>
      <c r="O19" s="45"/>
      <c r="P19" s="4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</row>
    <row r="20" spans="1:80" x14ac:dyDescent="0.25">
      <c r="A20" s="37" t="s">
        <v>364</v>
      </c>
      <c r="B20" s="37">
        <v>18</v>
      </c>
      <c r="C20" s="37" t="s">
        <v>88</v>
      </c>
      <c r="D20" s="113">
        <v>42.284799999999997</v>
      </c>
      <c r="E20" s="91">
        <v>42.927</v>
      </c>
      <c r="F20" s="92">
        <v>82</v>
      </c>
      <c r="G20" s="92">
        <v>100</v>
      </c>
      <c r="H20" s="39">
        <f t="shared" si="0"/>
        <v>18</v>
      </c>
      <c r="O20" s="45"/>
      <c r="P20" s="4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</row>
    <row r="21" spans="1:80" x14ac:dyDescent="0.25">
      <c r="A21" s="37" t="s">
        <v>364</v>
      </c>
      <c r="B21" s="37">
        <v>19</v>
      </c>
      <c r="C21" s="37" t="s">
        <v>89</v>
      </c>
      <c r="D21" s="113">
        <v>47.155500000000004</v>
      </c>
      <c r="E21" s="91">
        <v>40.328000000000003</v>
      </c>
      <c r="F21" s="92">
        <v>44</v>
      </c>
      <c r="G21" s="92">
        <v>145</v>
      </c>
      <c r="H21" s="39">
        <f t="shared" si="0"/>
        <v>101</v>
      </c>
      <c r="O21" s="45"/>
      <c r="P21" s="4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</row>
    <row r="22" spans="1:80" x14ac:dyDescent="0.25">
      <c r="A22" s="37" t="s">
        <v>364</v>
      </c>
      <c r="B22" s="37">
        <v>20</v>
      </c>
      <c r="C22" s="37" t="s">
        <v>90</v>
      </c>
      <c r="D22" s="114" t="s">
        <v>373</v>
      </c>
      <c r="E22" s="91">
        <v>45.704999999999998</v>
      </c>
      <c r="F22" s="92"/>
      <c r="G22" s="92">
        <v>73</v>
      </c>
      <c r="H22" s="39"/>
      <c r="O22" s="45"/>
      <c r="P22" s="4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 x14ac:dyDescent="0.25">
      <c r="A23" s="37" t="s">
        <v>364</v>
      </c>
      <c r="B23" s="37">
        <v>21</v>
      </c>
      <c r="C23" s="37" t="s">
        <v>91</v>
      </c>
      <c r="D23" s="113">
        <v>48.433700000000002</v>
      </c>
      <c r="E23" s="91">
        <v>50.360999999999997</v>
      </c>
      <c r="F23" s="92">
        <v>34</v>
      </c>
      <c r="G23" s="92">
        <v>25</v>
      </c>
      <c r="H23" s="39">
        <f>IFERROR(G23-F23,"")</f>
        <v>-9</v>
      </c>
      <c r="O23" s="45"/>
      <c r="P23" s="4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 x14ac:dyDescent="0.25">
      <c r="A24" s="37" t="s">
        <v>364</v>
      </c>
      <c r="B24" s="37">
        <v>22</v>
      </c>
      <c r="C24" s="37" t="s">
        <v>92</v>
      </c>
      <c r="D24" s="114" t="s">
        <v>373</v>
      </c>
      <c r="E24" s="91">
        <v>44.933999999999997</v>
      </c>
      <c r="F24" s="92"/>
      <c r="G24" s="92">
        <v>81</v>
      </c>
      <c r="H24" s="39"/>
      <c r="O24" s="45"/>
      <c r="P24" s="4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 x14ac:dyDescent="0.25">
      <c r="A25" s="37" t="s">
        <v>364</v>
      </c>
      <c r="B25" s="37">
        <v>23</v>
      </c>
      <c r="C25" s="37" t="s">
        <v>93</v>
      </c>
      <c r="D25" s="113">
        <v>43.379199999999997</v>
      </c>
      <c r="E25" s="91">
        <v>45.606999999999999</v>
      </c>
      <c r="F25" s="92">
        <v>76</v>
      </c>
      <c r="G25" s="92">
        <v>76</v>
      </c>
      <c r="H25" s="39">
        <f>IFERROR(G25-F25,"")</f>
        <v>0</v>
      </c>
      <c r="O25" s="45"/>
      <c r="P25" s="4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 x14ac:dyDescent="0.25">
      <c r="A26" s="37" t="s">
        <v>364</v>
      </c>
      <c r="B26" s="37">
        <v>24</v>
      </c>
      <c r="C26" s="37" t="s">
        <v>94</v>
      </c>
      <c r="D26" s="114" t="s">
        <v>373</v>
      </c>
      <c r="E26" s="91">
        <v>35.415999999999997</v>
      </c>
      <c r="F26" s="92"/>
      <c r="G26" s="92">
        <v>179</v>
      </c>
      <c r="H26" s="39"/>
      <c r="O26" s="45"/>
      <c r="P26" s="4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x14ac:dyDescent="0.25">
      <c r="A27" s="37" t="s">
        <v>364</v>
      </c>
      <c r="B27" s="37">
        <v>25</v>
      </c>
      <c r="C27" s="37" t="s">
        <v>95</v>
      </c>
      <c r="D27" s="113">
        <v>43.803100000000001</v>
      </c>
      <c r="E27" s="91">
        <v>38.435000000000002</v>
      </c>
      <c r="F27" s="92">
        <v>66</v>
      </c>
      <c r="G27" s="92">
        <v>160</v>
      </c>
      <c r="H27" s="39">
        <f>IFERROR(G27-F27,"")</f>
        <v>94</v>
      </c>
      <c r="O27" s="45"/>
      <c r="P27" s="4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 x14ac:dyDescent="0.25">
      <c r="A28" s="37" t="s">
        <v>364</v>
      </c>
      <c r="B28" s="37">
        <v>26</v>
      </c>
      <c r="C28" s="37" t="s">
        <v>96</v>
      </c>
      <c r="D28" s="113">
        <v>34.1571</v>
      </c>
      <c r="E28" s="91">
        <v>36.713000000000001</v>
      </c>
      <c r="F28" s="92">
        <v>119</v>
      </c>
      <c r="G28" s="92">
        <v>175</v>
      </c>
      <c r="H28" s="39">
        <f>IFERROR(G28-F28,"")</f>
        <v>56</v>
      </c>
      <c r="O28" s="45"/>
      <c r="P28" s="4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 x14ac:dyDescent="0.25">
      <c r="A29" s="37" t="s">
        <v>364</v>
      </c>
      <c r="B29" s="37">
        <v>27</v>
      </c>
      <c r="C29" s="37" t="s">
        <v>97</v>
      </c>
      <c r="D29" s="114" t="s">
        <v>373</v>
      </c>
      <c r="E29" s="91">
        <v>50.781999999999996</v>
      </c>
      <c r="F29" s="92"/>
      <c r="G29" s="92">
        <v>22</v>
      </c>
      <c r="H29" s="39"/>
      <c r="O29" s="45"/>
      <c r="P29" s="4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 x14ac:dyDescent="0.25">
      <c r="A30" s="37" t="s">
        <v>364</v>
      </c>
      <c r="B30" s="37">
        <v>28</v>
      </c>
      <c r="C30" s="37" t="s">
        <v>98</v>
      </c>
      <c r="D30" s="114" t="s">
        <v>373</v>
      </c>
      <c r="E30" s="91">
        <v>46.218000000000004</v>
      </c>
      <c r="F30" s="92"/>
      <c r="G30" s="92">
        <v>65</v>
      </c>
      <c r="H30" s="39"/>
      <c r="O30" s="45"/>
      <c r="P30" s="4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</row>
    <row r="31" spans="1:80" x14ac:dyDescent="0.25">
      <c r="A31" s="37" t="s">
        <v>364</v>
      </c>
      <c r="B31" s="37">
        <v>29</v>
      </c>
      <c r="C31" s="37" t="s">
        <v>99</v>
      </c>
      <c r="D31" s="113">
        <v>30.245699999999999</v>
      </c>
      <c r="E31" s="91">
        <v>32.354999999999997</v>
      </c>
      <c r="F31" s="92">
        <v>132</v>
      </c>
      <c r="G31" s="92">
        <v>191</v>
      </c>
      <c r="H31" s="39">
        <f>IFERROR(G31-F31,"")</f>
        <v>59</v>
      </c>
      <c r="O31" s="45"/>
      <c r="P31" s="4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x14ac:dyDescent="0.25">
      <c r="A32" s="37" t="s">
        <v>364</v>
      </c>
      <c r="B32" s="37">
        <v>30</v>
      </c>
      <c r="C32" s="37" t="s">
        <v>100</v>
      </c>
      <c r="D32" s="113">
        <v>53.909399999999998</v>
      </c>
      <c r="E32" s="91">
        <v>52.122999999999998</v>
      </c>
      <c r="F32" s="92">
        <v>12</v>
      </c>
      <c r="G32" s="92">
        <v>18</v>
      </c>
      <c r="H32" s="39">
        <f>IFERROR(G32-F32,"")</f>
        <v>6</v>
      </c>
      <c r="O32" s="45"/>
      <c r="P32" s="4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x14ac:dyDescent="0.25">
      <c r="A33" s="37" t="s">
        <v>364</v>
      </c>
      <c r="B33" s="37">
        <v>31</v>
      </c>
      <c r="C33" s="37" t="s">
        <v>101</v>
      </c>
      <c r="D33" s="113">
        <v>31.692699999999999</v>
      </c>
      <c r="E33" s="91">
        <v>30.364999999999998</v>
      </c>
      <c r="F33" s="92">
        <v>126</v>
      </c>
      <c r="G33" s="92">
        <v>195</v>
      </c>
      <c r="H33" s="39">
        <f>IFERROR(G33-F33,"")</f>
        <v>69</v>
      </c>
      <c r="O33" s="45"/>
      <c r="P33" s="4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x14ac:dyDescent="0.25">
      <c r="A34" s="37" t="s">
        <v>364</v>
      </c>
      <c r="B34" s="37">
        <v>32</v>
      </c>
      <c r="C34" s="37" t="s">
        <v>102</v>
      </c>
      <c r="D34" s="113">
        <v>45.072400000000002</v>
      </c>
      <c r="E34" s="91">
        <v>44.627000000000002</v>
      </c>
      <c r="F34" s="92">
        <v>58</v>
      </c>
      <c r="G34" s="92">
        <v>87</v>
      </c>
      <c r="H34" s="39">
        <f>IFERROR(G34-F34,"")</f>
        <v>29</v>
      </c>
      <c r="O34" s="45"/>
      <c r="P34" s="4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x14ac:dyDescent="0.25">
      <c r="A35" s="37" t="s">
        <v>364</v>
      </c>
      <c r="B35" s="37">
        <v>33</v>
      </c>
      <c r="C35" s="37" t="s">
        <v>103</v>
      </c>
      <c r="D35" s="114" t="s">
        <v>373</v>
      </c>
      <c r="E35" s="91">
        <v>29.728999999999999</v>
      </c>
      <c r="F35" s="92"/>
      <c r="G35" s="92">
        <v>197</v>
      </c>
      <c r="H35" s="39"/>
      <c r="O35" s="45"/>
      <c r="P35" s="4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x14ac:dyDescent="0.25">
      <c r="A36" s="37" t="s">
        <v>364</v>
      </c>
      <c r="B36" s="37">
        <v>34</v>
      </c>
      <c r="C36" s="37" t="s">
        <v>104</v>
      </c>
      <c r="D36" s="114" t="s">
        <v>373</v>
      </c>
      <c r="E36" s="91">
        <v>32.686999999999998</v>
      </c>
      <c r="F36" s="92"/>
      <c r="G36" s="92">
        <v>189</v>
      </c>
      <c r="H36" s="39"/>
      <c r="O36" s="45"/>
      <c r="P36" s="4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0" x14ac:dyDescent="0.25">
      <c r="A37" s="37" t="s">
        <v>364</v>
      </c>
      <c r="B37" s="37">
        <v>35</v>
      </c>
      <c r="C37" s="37" t="s">
        <v>105</v>
      </c>
      <c r="D37" s="114" t="s">
        <v>373</v>
      </c>
      <c r="E37" s="91">
        <v>46.375</v>
      </c>
      <c r="F37" s="92"/>
      <c r="G37" s="92">
        <v>60</v>
      </c>
      <c r="H37" s="39"/>
      <c r="O37" s="45"/>
      <c r="P37" s="4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x14ac:dyDescent="0.25">
      <c r="A38" s="37" t="s">
        <v>364</v>
      </c>
      <c r="B38" s="37">
        <v>36</v>
      </c>
      <c r="C38" s="37" t="s">
        <v>106</v>
      </c>
      <c r="D38" s="113">
        <v>50.576099999999997</v>
      </c>
      <c r="E38" s="91">
        <v>47.302</v>
      </c>
      <c r="F38" s="92">
        <v>21</v>
      </c>
      <c r="G38" s="92">
        <v>49</v>
      </c>
      <c r="H38" s="39">
        <f t="shared" ref="H38:H43" si="1">IFERROR(G38-F38,"")</f>
        <v>28</v>
      </c>
      <c r="O38" s="45"/>
      <c r="P38" s="4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x14ac:dyDescent="0.25">
      <c r="A39" s="37" t="s">
        <v>364</v>
      </c>
      <c r="B39" s="37">
        <v>37</v>
      </c>
      <c r="C39" s="37" t="s">
        <v>107</v>
      </c>
      <c r="D39" s="113">
        <v>50.027200000000001</v>
      </c>
      <c r="E39" s="91">
        <v>42.734999999999999</v>
      </c>
      <c r="F39" s="92">
        <v>25</v>
      </c>
      <c r="G39" s="92">
        <v>106</v>
      </c>
      <c r="H39" s="39">
        <f t="shared" si="1"/>
        <v>81</v>
      </c>
      <c r="O39" s="45"/>
      <c r="P39" s="4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x14ac:dyDescent="0.25">
      <c r="A40" s="37" t="s">
        <v>364</v>
      </c>
      <c r="B40" s="37">
        <v>38</v>
      </c>
      <c r="C40" s="37" t="s">
        <v>108</v>
      </c>
      <c r="D40" s="113">
        <v>44.530700000000003</v>
      </c>
      <c r="E40" s="91">
        <v>44.887</v>
      </c>
      <c r="F40" s="92">
        <v>62</v>
      </c>
      <c r="G40" s="92">
        <v>82</v>
      </c>
      <c r="H40" s="39">
        <f t="shared" si="1"/>
        <v>20</v>
      </c>
      <c r="O40" s="45"/>
      <c r="P40" s="4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x14ac:dyDescent="0.25">
      <c r="A41" s="37" t="s">
        <v>364</v>
      </c>
      <c r="B41" s="37">
        <v>39</v>
      </c>
      <c r="C41" s="37" t="s">
        <v>109</v>
      </c>
      <c r="D41" s="113">
        <v>41.482799999999997</v>
      </c>
      <c r="E41" s="91">
        <v>45.768000000000001</v>
      </c>
      <c r="F41" s="92">
        <v>90</v>
      </c>
      <c r="G41" s="92">
        <v>72</v>
      </c>
      <c r="H41" s="39">
        <f t="shared" si="1"/>
        <v>-18</v>
      </c>
      <c r="O41" s="45"/>
      <c r="P41" s="4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x14ac:dyDescent="0.25">
      <c r="A42" s="37" t="s">
        <v>364</v>
      </c>
      <c r="B42" s="37">
        <v>40</v>
      </c>
      <c r="C42" s="37" t="s">
        <v>110</v>
      </c>
      <c r="D42" s="113">
        <v>38.8611</v>
      </c>
      <c r="E42" s="91">
        <v>48.06</v>
      </c>
      <c r="F42" s="92">
        <v>104</v>
      </c>
      <c r="G42" s="92">
        <v>44</v>
      </c>
      <c r="H42" s="39">
        <f t="shared" si="1"/>
        <v>-60</v>
      </c>
      <c r="O42" s="45"/>
      <c r="P42" s="4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x14ac:dyDescent="0.25">
      <c r="A43" s="37" t="s">
        <v>364</v>
      </c>
      <c r="B43" s="37">
        <v>41</v>
      </c>
      <c r="C43" s="37" t="s">
        <v>111</v>
      </c>
      <c r="D43" s="113">
        <v>31.336200000000002</v>
      </c>
      <c r="E43" s="91">
        <v>34.386000000000003</v>
      </c>
      <c r="F43" s="92">
        <v>128</v>
      </c>
      <c r="G43" s="92">
        <v>184</v>
      </c>
      <c r="H43" s="39">
        <f t="shared" si="1"/>
        <v>56</v>
      </c>
      <c r="O43" s="45"/>
      <c r="P43" s="4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x14ac:dyDescent="0.25">
      <c r="A44" s="37" t="s">
        <v>364</v>
      </c>
      <c r="B44" s="37">
        <v>42</v>
      </c>
      <c r="C44" s="37" t="s">
        <v>112</v>
      </c>
      <c r="D44" s="114" t="s">
        <v>373</v>
      </c>
      <c r="E44" s="91">
        <v>46.423000000000002</v>
      </c>
      <c r="F44" s="92"/>
      <c r="G44" s="92">
        <v>59</v>
      </c>
      <c r="H44" s="39"/>
      <c r="O44" s="45"/>
      <c r="P44" s="4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x14ac:dyDescent="0.25">
      <c r="A45" s="37" t="s">
        <v>364</v>
      </c>
      <c r="B45" s="37">
        <v>43</v>
      </c>
      <c r="C45" s="37" t="s">
        <v>113</v>
      </c>
      <c r="D45" s="113">
        <v>43.651299999999999</v>
      </c>
      <c r="E45" s="91">
        <v>42.905000000000001</v>
      </c>
      <c r="F45" s="92">
        <v>70</v>
      </c>
      <c r="G45" s="92">
        <v>102</v>
      </c>
      <c r="H45" s="39">
        <f>IFERROR(G45-F45,"")</f>
        <v>32</v>
      </c>
      <c r="O45" s="45"/>
      <c r="P45" s="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x14ac:dyDescent="0.25">
      <c r="A46" s="37" t="s">
        <v>364</v>
      </c>
      <c r="B46" s="37">
        <v>44</v>
      </c>
      <c r="C46" s="37" t="s">
        <v>114</v>
      </c>
      <c r="D46" s="113">
        <v>45.874400000000001</v>
      </c>
      <c r="E46" s="91">
        <v>40.716999999999999</v>
      </c>
      <c r="F46" s="92">
        <v>54</v>
      </c>
      <c r="G46" s="92">
        <v>139</v>
      </c>
      <c r="H46" s="39">
        <f>IFERROR(G46-F46,"")</f>
        <v>85</v>
      </c>
      <c r="O46" s="45"/>
      <c r="P46" s="4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x14ac:dyDescent="0.25">
      <c r="A47" s="37" t="s">
        <v>364</v>
      </c>
      <c r="B47" s="37">
        <v>45</v>
      </c>
      <c r="C47" s="37" t="s">
        <v>115</v>
      </c>
      <c r="D47" s="113">
        <v>43.796999999999997</v>
      </c>
      <c r="E47" s="91">
        <v>35.828000000000003</v>
      </c>
      <c r="F47" s="92">
        <v>67</v>
      </c>
      <c r="G47" s="92">
        <v>178</v>
      </c>
      <c r="H47" s="39">
        <f>IFERROR(G47-F47,"")</f>
        <v>111</v>
      </c>
      <c r="O47" s="45"/>
      <c r="P47" s="4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x14ac:dyDescent="0.25">
      <c r="A48" s="37" t="s">
        <v>364</v>
      </c>
      <c r="B48" s="37">
        <v>46</v>
      </c>
      <c r="C48" s="37" t="s">
        <v>116</v>
      </c>
      <c r="D48" s="114" t="s">
        <v>373</v>
      </c>
      <c r="E48" s="91">
        <v>61.546999999999997</v>
      </c>
      <c r="F48" s="92"/>
      <c r="G48" s="92">
        <v>2</v>
      </c>
      <c r="H48" s="39"/>
      <c r="O48" s="45"/>
      <c r="P48" s="4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x14ac:dyDescent="0.25">
      <c r="A49" s="37" t="s">
        <v>364</v>
      </c>
      <c r="B49" s="37">
        <v>47</v>
      </c>
      <c r="C49" s="37" t="s">
        <v>117</v>
      </c>
      <c r="D49" s="113">
        <v>28.046900000000001</v>
      </c>
      <c r="E49" s="91">
        <v>18.379000000000001</v>
      </c>
      <c r="F49" s="92">
        <v>133</v>
      </c>
      <c r="G49" s="92">
        <v>207</v>
      </c>
      <c r="H49" s="39">
        <f>IFERROR(G49-F49,"")</f>
        <v>74</v>
      </c>
      <c r="O49" s="45"/>
      <c r="P49" s="4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x14ac:dyDescent="0.25">
      <c r="A50" s="37" t="s">
        <v>364</v>
      </c>
      <c r="B50" s="37">
        <v>48</v>
      </c>
      <c r="C50" s="37" t="s">
        <v>118</v>
      </c>
      <c r="D50" s="114" t="s">
        <v>373</v>
      </c>
      <c r="E50" s="91">
        <v>33.942999999999998</v>
      </c>
      <c r="F50" s="92"/>
      <c r="G50" s="92">
        <v>186</v>
      </c>
      <c r="H50" s="39"/>
      <c r="O50" s="45"/>
      <c r="P50" s="4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x14ac:dyDescent="0.25">
      <c r="A51" s="37" t="s">
        <v>364</v>
      </c>
      <c r="B51" s="37">
        <v>49</v>
      </c>
      <c r="C51" s="37" t="s">
        <v>119</v>
      </c>
      <c r="D51" s="113">
        <v>49.270099999999999</v>
      </c>
      <c r="E51" s="91">
        <v>50.322000000000003</v>
      </c>
      <c r="F51" s="92">
        <v>29</v>
      </c>
      <c r="G51" s="92">
        <v>27</v>
      </c>
      <c r="H51" s="39">
        <f t="shared" ref="H51:H58" si="2">IFERROR(G51-F51,"")</f>
        <v>-2</v>
      </c>
      <c r="O51" s="45"/>
      <c r="P51" s="4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x14ac:dyDescent="0.25">
      <c r="A52" s="37" t="s">
        <v>364</v>
      </c>
      <c r="B52" s="37">
        <v>50</v>
      </c>
      <c r="C52" s="37" t="s">
        <v>120</v>
      </c>
      <c r="D52" s="113">
        <v>41.232700000000001</v>
      </c>
      <c r="E52" s="91">
        <v>41.170999999999999</v>
      </c>
      <c r="F52" s="92">
        <v>94</v>
      </c>
      <c r="G52" s="92">
        <v>133</v>
      </c>
      <c r="H52" s="39">
        <f t="shared" si="2"/>
        <v>39</v>
      </c>
      <c r="O52" s="45"/>
      <c r="P52" s="4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x14ac:dyDescent="0.25">
      <c r="A53" s="37" t="s">
        <v>364</v>
      </c>
      <c r="B53" s="37">
        <v>51</v>
      </c>
      <c r="C53" s="37" t="s">
        <v>121</v>
      </c>
      <c r="D53" s="113">
        <v>58.734499999999997</v>
      </c>
      <c r="E53" s="91">
        <v>42.896000000000001</v>
      </c>
      <c r="F53" s="92">
        <v>5</v>
      </c>
      <c r="G53" s="92">
        <v>103</v>
      </c>
      <c r="H53" s="39">
        <f t="shared" si="2"/>
        <v>98</v>
      </c>
      <c r="O53" s="45"/>
      <c r="P53" s="4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x14ac:dyDescent="0.25">
      <c r="A54" s="37" t="s">
        <v>364</v>
      </c>
      <c r="B54" s="37">
        <v>52</v>
      </c>
      <c r="C54" s="37" t="s">
        <v>122</v>
      </c>
      <c r="D54" s="113">
        <v>46.719200000000001</v>
      </c>
      <c r="E54" s="91">
        <v>44.822000000000003</v>
      </c>
      <c r="F54" s="92">
        <v>47</v>
      </c>
      <c r="G54" s="92">
        <v>84</v>
      </c>
      <c r="H54" s="39">
        <f t="shared" si="2"/>
        <v>37</v>
      </c>
      <c r="O54" s="45"/>
      <c r="P54" s="4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x14ac:dyDescent="0.25">
      <c r="A55" s="37" t="s">
        <v>364</v>
      </c>
      <c r="B55" s="37">
        <v>53</v>
      </c>
      <c r="C55" s="37" t="s">
        <v>123</v>
      </c>
      <c r="D55" s="113">
        <v>54.0032</v>
      </c>
      <c r="E55" s="91">
        <v>55.454000000000001</v>
      </c>
      <c r="F55" s="92">
        <v>10</v>
      </c>
      <c r="G55" s="92">
        <v>12</v>
      </c>
      <c r="H55" s="39">
        <f t="shared" si="2"/>
        <v>2</v>
      </c>
      <c r="O55" s="45"/>
      <c r="P55" s="4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x14ac:dyDescent="0.25">
      <c r="A56" s="37" t="s">
        <v>364</v>
      </c>
      <c r="B56" s="37">
        <v>54</v>
      </c>
      <c r="C56" s="37" t="s">
        <v>124</v>
      </c>
      <c r="D56" s="113">
        <v>45.451099999999997</v>
      </c>
      <c r="E56" s="91">
        <v>42.621000000000002</v>
      </c>
      <c r="F56" s="92">
        <v>55</v>
      </c>
      <c r="G56" s="92">
        <v>110</v>
      </c>
      <c r="H56" s="39">
        <f t="shared" si="2"/>
        <v>55</v>
      </c>
      <c r="O56" s="45"/>
      <c r="P56" s="4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x14ac:dyDescent="0.25">
      <c r="A57" s="37" t="s">
        <v>364</v>
      </c>
      <c r="B57" s="37">
        <v>55</v>
      </c>
      <c r="C57" s="37" t="s">
        <v>125</v>
      </c>
      <c r="D57" s="113">
        <v>37.696800000000003</v>
      </c>
      <c r="E57" s="91">
        <v>30.047000000000001</v>
      </c>
      <c r="F57" s="92">
        <v>109</v>
      </c>
      <c r="G57" s="92">
        <v>196</v>
      </c>
      <c r="H57" s="39">
        <f t="shared" si="2"/>
        <v>87</v>
      </c>
      <c r="O57" s="45"/>
      <c r="P57" s="4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x14ac:dyDescent="0.25">
      <c r="A58" s="37" t="s">
        <v>364</v>
      </c>
      <c r="B58" s="37">
        <v>56</v>
      </c>
      <c r="C58" s="37" t="s">
        <v>126</v>
      </c>
      <c r="D58" s="113">
        <v>26.690999999999999</v>
      </c>
      <c r="E58" s="91">
        <v>22.263999999999999</v>
      </c>
      <c r="F58" s="92">
        <v>134</v>
      </c>
      <c r="G58" s="92">
        <v>206</v>
      </c>
      <c r="H58" s="39">
        <f t="shared" si="2"/>
        <v>72</v>
      </c>
      <c r="O58" s="45"/>
      <c r="P58" s="4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x14ac:dyDescent="0.25">
      <c r="A59" s="37" t="s">
        <v>364</v>
      </c>
      <c r="B59" s="37">
        <v>57</v>
      </c>
      <c r="C59" s="37" t="s">
        <v>127</v>
      </c>
      <c r="D59" s="114" t="s">
        <v>373</v>
      </c>
      <c r="E59" s="91">
        <v>41.203000000000003</v>
      </c>
      <c r="F59" s="92"/>
      <c r="G59" s="92">
        <v>132</v>
      </c>
      <c r="H59" s="39"/>
      <c r="O59" s="45"/>
      <c r="P59" s="4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x14ac:dyDescent="0.25">
      <c r="A60" s="37" t="s">
        <v>364</v>
      </c>
      <c r="B60" s="37">
        <v>58</v>
      </c>
      <c r="C60" s="37" t="s">
        <v>128</v>
      </c>
      <c r="D60" s="114" t="s">
        <v>373</v>
      </c>
      <c r="E60" s="91">
        <v>35.945999999999998</v>
      </c>
      <c r="F60" s="92"/>
      <c r="G60" s="92">
        <v>177</v>
      </c>
      <c r="H60" s="39"/>
      <c r="O60" s="45"/>
      <c r="P60" s="4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x14ac:dyDescent="0.25">
      <c r="A61" s="37" t="s">
        <v>364</v>
      </c>
      <c r="B61" s="37">
        <v>59</v>
      </c>
      <c r="C61" s="37" t="s">
        <v>129</v>
      </c>
      <c r="D61" s="114" t="s">
        <v>373</v>
      </c>
      <c r="E61" s="91">
        <v>28.652000000000001</v>
      </c>
      <c r="F61" s="92"/>
      <c r="G61" s="92">
        <v>201</v>
      </c>
      <c r="H61" s="39"/>
      <c r="O61" s="45"/>
      <c r="P61" s="4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x14ac:dyDescent="0.25">
      <c r="A62" s="37" t="s">
        <v>364</v>
      </c>
      <c r="B62" s="37">
        <v>60</v>
      </c>
      <c r="C62" s="37" t="s">
        <v>130</v>
      </c>
      <c r="D62" s="113">
        <v>36.040999999999997</v>
      </c>
      <c r="E62" s="91">
        <v>38.776000000000003</v>
      </c>
      <c r="F62" s="92">
        <v>114</v>
      </c>
      <c r="G62" s="92">
        <v>157</v>
      </c>
      <c r="H62" s="39">
        <f>IFERROR(G62-F62,"")</f>
        <v>43</v>
      </c>
      <c r="O62" s="45"/>
      <c r="P62" s="4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x14ac:dyDescent="0.25">
      <c r="A63" s="37" t="s">
        <v>364</v>
      </c>
      <c r="B63" s="37">
        <v>61</v>
      </c>
      <c r="C63" s="37" t="s">
        <v>131</v>
      </c>
      <c r="D63" s="113">
        <v>49.807000000000002</v>
      </c>
      <c r="E63" s="91">
        <v>46.110999999999997</v>
      </c>
      <c r="F63" s="92">
        <v>26</v>
      </c>
      <c r="G63" s="92">
        <v>68</v>
      </c>
      <c r="H63" s="39">
        <f>IFERROR(G63-F63,"")</f>
        <v>42</v>
      </c>
      <c r="O63" s="45"/>
      <c r="P63" s="4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x14ac:dyDescent="0.25">
      <c r="A64" s="37" t="s">
        <v>364</v>
      </c>
      <c r="B64" s="37">
        <v>62</v>
      </c>
      <c r="C64" s="37" t="s">
        <v>132</v>
      </c>
      <c r="D64" s="114" t="s">
        <v>373</v>
      </c>
      <c r="E64" s="91">
        <v>48.427999999999997</v>
      </c>
      <c r="F64" s="92"/>
      <c r="G64" s="92">
        <v>38</v>
      </c>
      <c r="H64" s="39"/>
      <c r="O64" s="45"/>
      <c r="P64" s="4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x14ac:dyDescent="0.25">
      <c r="A65" s="37" t="s">
        <v>364</v>
      </c>
      <c r="B65" s="37">
        <v>63</v>
      </c>
      <c r="C65" s="37" t="s">
        <v>133</v>
      </c>
      <c r="D65" s="113">
        <v>42.4452</v>
      </c>
      <c r="E65" s="91">
        <v>38.008000000000003</v>
      </c>
      <c r="F65" s="92">
        <v>81</v>
      </c>
      <c r="G65" s="92">
        <v>163</v>
      </c>
      <c r="H65" s="39">
        <f>IFERROR(G65-F65,"")</f>
        <v>82</v>
      </c>
      <c r="O65" s="45"/>
      <c r="P65" s="4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x14ac:dyDescent="0.25">
      <c r="A66" s="37" t="s">
        <v>364</v>
      </c>
      <c r="B66" s="37">
        <v>64</v>
      </c>
      <c r="C66" s="37" t="s">
        <v>134</v>
      </c>
      <c r="D66" s="113">
        <v>62.5931</v>
      </c>
      <c r="E66" s="91">
        <v>48.323</v>
      </c>
      <c r="F66" s="92">
        <v>2</v>
      </c>
      <c r="G66" s="92">
        <v>39</v>
      </c>
      <c r="H66" s="39">
        <f>IFERROR(G66-F66,"")</f>
        <v>37</v>
      </c>
      <c r="O66" s="45"/>
      <c r="P66" s="4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x14ac:dyDescent="0.25">
      <c r="A67" s="37" t="s">
        <v>364</v>
      </c>
      <c r="B67" s="37">
        <v>65</v>
      </c>
      <c r="C67" s="37" t="s">
        <v>135</v>
      </c>
      <c r="D67" s="114" t="s">
        <v>373</v>
      </c>
      <c r="E67" s="91">
        <v>31.698</v>
      </c>
      <c r="F67" s="92"/>
      <c r="G67" s="92">
        <v>193</v>
      </c>
      <c r="H67" s="39"/>
      <c r="O67" s="45"/>
      <c r="P67" s="4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x14ac:dyDescent="0.25">
      <c r="A68" s="37" t="s">
        <v>364</v>
      </c>
      <c r="B68" s="37">
        <v>66</v>
      </c>
      <c r="C68" s="37" t="s">
        <v>136</v>
      </c>
      <c r="D68" s="113">
        <v>54.0458</v>
      </c>
      <c r="E68" s="91">
        <v>54.694000000000003</v>
      </c>
      <c r="F68" s="92">
        <v>9</v>
      </c>
      <c r="G68" s="92">
        <v>13</v>
      </c>
      <c r="H68" s="39">
        <f>IFERROR(G68-F68,"")</f>
        <v>4</v>
      </c>
      <c r="O68" s="45"/>
      <c r="P68" s="4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x14ac:dyDescent="0.25">
      <c r="A69" s="37" t="s">
        <v>364</v>
      </c>
      <c r="B69" s="37">
        <v>67</v>
      </c>
      <c r="C69" s="37" t="s">
        <v>137</v>
      </c>
      <c r="D69" s="113">
        <v>60.070399999999999</v>
      </c>
      <c r="E69" s="91">
        <v>58.115000000000002</v>
      </c>
      <c r="F69" s="92">
        <v>3</v>
      </c>
      <c r="G69" s="92">
        <v>6</v>
      </c>
      <c r="H69" s="39">
        <f>IFERROR(G69-F69,"")</f>
        <v>3</v>
      </c>
      <c r="O69" s="45"/>
      <c r="P69" s="4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</row>
    <row r="70" spans="1:80" x14ac:dyDescent="0.25">
      <c r="A70" s="37" t="s">
        <v>364</v>
      </c>
      <c r="B70" s="37">
        <v>68</v>
      </c>
      <c r="C70" s="37" t="s">
        <v>138</v>
      </c>
      <c r="D70" s="114" t="s">
        <v>373</v>
      </c>
      <c r="E70" s="91">
        <v>38.905000000000001</v>
      </c>
      <c r="F70" s="92"/>
      <c r="G70" s="92">
        <v>152</v>
      </c>
      <c r="H70" s="39"/>
      <c r="O70" s="45"/>
      <c r="P70" s="45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80" x14ac:dyDescent="0.25">
      <c r="A71" s="37" t="s">
        <v>364</v>
      </c>
      <c r="B71" s="37">
        <v>69</v>
      </c>
      <c r="C71" s="37" t="s">
        <v>139</v>
      </c>
      <c r="D71" s="113">
        <v>33.911700000000003</v>
      </c>
      <c r="E71" s="91" t="s">
        <v>373</v>
      </c>
      <c r="F71" s="92">
        <v>120</v>
      </c>
      <c r="G71" s="92"/>
      <c r="H71" s="39"/>
      <c r="O71" s="45"/>
      <c r="P71" s="45"/>
      <c r="R71" s="45"/>
      <c r="S71" s="45"/>
    </row>
    <row r="72" spans="1:80" x14ac:dyDescent="0.25">
      <c r="A72" s="37" t="s">
        <v>364</v>
      </c>
      <c r="B72" s="37">
        <v>70</v>
      </c>
      <c r="C72" s="37" t="s">
        <v>140</v>
      </c>
      <c r="D72" s="113">
        <v>39.937399999999997</v>
      </c>
      <c r="E72" s="91">
        <v>38.792999999999999</v>
      </c>
      <c r="F72" s="92">
        <v>98</v>
      </c>
      <c r="G72" s="92">
        <v>156</v>
      </c>
      <c r="H72" s="39">
        <f>IFERROR(G72-F72,"")</f>
        <v>58</v>
      </c>
      <c r="O72" s="45"/>
      <c r="P72" s="45"/>
      <c r="R72" s="45"/>
      <c r="S72" s="45"/>
    </row>
    <row r="73" spans="1:80" x14ac:dyDescent="0.25">
      <c r="A73" s="37" t="s">
        <v>364</v>
      </c>
      <c r="B73" s="37">
        <v>71</v>
      </c>
      <c r="C73" s="37" t="s">
        <v>141</v>
      </c>
      <c r="D73" s="113">
        <v>50.513300000000001</v>
      </c>
      <c r="E73" s="91">
        <v>48.076999999999998</v>
      </c>
      <c r="F73" s="92">
        <v>22</v>
      </c>
      <c r="G73" s="92">
        <v>43</v>
      </c>
      <c r="H73" s="39">
        <f>IFERROR(G73-F73,"")</f>
        <v>21</v>
      </c>
      <c r="O73" s="45"/>
      <c r="P73" s="45"/>
      <c r="R73" s="45"/>
      <c r="S73" s="45"/>
    </row>
    <row r="74" spans="1:80" x14ac:dyDescent="0.25">
      <c r="A74" s="37" t="s">
        <v>364</v>
      </c>
      <c r="B74" s="37">
        <v>72</v>
      </c>
      <c r="C74" s="37" t="s">
        <v>142</v>
      </c>
      <c r="D74" s="114" t="s">
        <v>373</v>
      </c>
      <c r="E74" s="91">
        <v>49.566000000000003</v>
      </c>
      <c r="F74" s="92"/>
      <c r="G74" s="92">
        <v>32</v>
      </c>
      <c r="H74" s="39"/>
      <c r="O74" s="45"/>
      <c r="P74" s="45"/>
      <c r="R74" s="45"/>
      <c r="S74" s="45"/>
    </row>
    <row r="75" spans="1:80" x14ac:dyDescent="0.25">
      <c r="A75" s="37" t="s">
        <v>364</v>
      </c>
      <c r="B75" s="37">
        <v>73</v>
      </c>
      <c r="C75" s="37" t="s">
        <v>143</v>
      </c>
      <c r="D75" s="113">
        <v>44.647500000000001</v>
      </c>
      <c r="E75" s="91">
        <v>42.018000000000001</v>
      </c>
      <c r="F75" s="92">
        <v>61</v>
      </c>
      <c r="G75" s="92">
        <v>122</v>
      </c>
      <c r="H75" s="39">
        <f>IFERROR(G75-F75,"")</f>
        <v>61</v>
      </c>
      <c r="O75" s="45"/>
      <c r="P75" s="45"/>
      <c r="R75" s="45"/>
      <c r="S75" s="45"/>
    </row>
    <row r="76" spans="1:80" x14ac:dyDescent="0.25">
      <c r="A76" s="37" t="s">
        <v>364</v>
      </c>
      <c r="B76" s="37">
        <v>74</v>
      </c>
      <c r="C76" s="37" t="s">
        <v>144</v>
      </c>
      <c r="D76" s="114" t="s">
        <v>373</v>
      </c>
      <c r="E76" s="91" t="s">
        <v>373</v>
      </c>
      <c r="F76" s="92"/>
      <c r="G76" s="92"/>
      <c r="H76" s="39"/>
      <c r="O76" s="45"/>
      <c r="P76" s="45"/>
      <c r="R76" s="45"/>
      <c r="S76" s="45"/>
    </row>
    <row r="77" spans="1:80" x14ac:dyDescent="0.25">
      <c r="A77" s="37" t="s">
        <v>364</v>
      </c>
      <c r="B77" s="37">
        <v>75</v>
      </c>
      <c r="C77" s="37" t="s">
        <v>145</v>
      </c>
      <c r="D77" s="114" t="s">
        <v>373</v>
      </c>
      <c r="E77" s="91">
        <v>44.877000000000002</v>
      </c>
      <c r="F77" s="92"/>
      <c r="G77" s="92">
        <v>83</v>
      </c>
      <c r="H77" s="39"/>
      <c r="O77" s="45"/>
      <c r="P77" s="45"/>
      <c r="R77" s="45"/>
      <c r="S77" s="45"/>
    </row>
    <row r="78" spans="1:80" x14ac:dyDescent="0.25">
      <c r="A78" s="37" t="s">
        <v>364</v>
      </c>
      <c r="B78" s="37">
        <v>76</v>
      </c>
      <c r="C78" s="37" t="s">
        <v>146</v>
      </c>
      <c r="D78" s="113">
        <v>46.121099999999998</v>
      </c>
      <c r="E78" s="91">
        <v>46.182000000000002</v>
      </c>
      <c r="F78" s="92">
        <v>52</v>
      </c>
      <c r="G78" s="92">
        <v>66</v>
      </c>
      <c r="H78" s="39">
        <f>IFERROR(G78-F78,"")</f>
        <v>14</v>
      </c>
      <c r="O78" s="45"/>
      <c r="P78" s="45"/>
      <c r="R78" s="45"/>
      <c r="S78" s="45"/>
    </row>
    <row r="79" spans="1:80" x14ac:dyDescent="0.25">
      <c r="A79" s="37" t="s">
        <v>364</v>
      </c>
      <c r="B79" s="37">
        <v>77</v>
      </c>
      <c r="C79" s="37" t="s">
        <v>147</v>
      </c>
      <c r="D79" s="114" t="s">
        <v>373</v>
      </c>
      <c r="E79" s="91">
        <v>47.396000000000001</v>
      </c>
      <c r="F79" s="92"/>
      <c r="G79" s="92">
        <v>47</v>
      </c>
      <c r="H79" s="39"/>
      <c r="O79" s="45"/>
      <c r="P79" s="45"/>
      <c r="R79" s="45"/>
      <c r="S79" s="45"/>
    </row>
    <row r="80" spans="1:80" x14ac:dyDescent="0.25">
      <c r="A80" s="37" t="s">
        <v>364</v>
      </c>
      <c r="B80" s="37">
        <v>78</v>
      </c>
      <c r="C80" s="37" t="s">
        <v>148</v>
      </c>
      <c r="D80" s="113">
        <v>47.354399999999998</v>
      </c>
      <c r="E80" s="91">
        <v>44.948999999999998</v>
      </c>
      <c r="F80" s="92">
        <v>42</v>
      </c>
      <c r="G80" s="92">
        <v>79</v>
      </c>
      <c r="H80" s="39">
        <f>IFERROR(G80-F80,"")</f>
        <v>37</v>
      </c>
      <c r="O80" s="45"/>
      <c r="P80" s="45"/>
      <c r="R80" s="45"/>
      <c r="S80" s="45"/>
    </row>
    <row r="81" spans="1:19" x14ac:dyDescent="0.25">
      <c r="A81" s="37" t="s">
        <v>364</v>
      </c>
      <c r="B81" s="37">
        <v>79</v>
      </c>
      <c r="C81" s="37" t="s">
        <v>149</v>
      </c>
      <c r="D81" s="114" t="s">
        <v>373</v>
      </c>
      <c r="E81" s="91">
        <v>46.323999999999998</v>
      </c>
      <c r="F81" s="92"/>
      <c r="G81" s="92">
        <v>62</v>
      </c>
      <c r="H81" s="39"/>
      <c r="O81" s="45"/>
      <c r="P81" s="45"/>
      <c r="R81" s="45"/>
      <c r="S81" s="45"/>
    </row>
    <row r="82" spans="1:19" x14ac:dyDescent="0.25">
      <c r="A82" s="37" t="s">
        <v>364</v>
      </c>
      <c r="B82" s="37">
        <v>80</v>
      </c>
      <c r="C82" s="37" t="s">
        <v>150</v>
      </c>
      <c r="D82" s="113">
        <v>30.5077</v>
      </c>
      <c r="E82" s="91">
        <v>41.267000000000003</v>
      </c>
      <c r="F82" s="92">
        <v>130</v>
      </c>
      <c r="G82" s="92">
        <v>131</v>
      </c>
      <c r="H82" s="39">
        <f>IFERROR(G82-F82,"")</f>
        <v>1</v>
      </c>
      <c r="O82" s="45"/>
      <c r="P82" s="45"/>
      <c r="R82" s="45"/>
      <c r="S82" s="45"/>
    </row>
    <row r="83" spans="1:19" x14ac:dyDescent="0.25">
      <c r="A83" s="37" t="s">
        <v>364</v>
      </c>
      <c r="B83" s="37">
        <v>81</v>
      </c>
      <c r="C83" s="37" t="s">
        <v>151</v>
      </c>
      <c r="D83" s="113">
        <v>31.097100000000001</v>
      </c>
      <c r="E83" s="91">
        <v>32.988</v>
      </c>
      <c r="F83" s="92">
        <v>129</v>
      </c>
      <c r="G83" s="92">
        <v>187</v>
      </c>
      <c r="H83" s="39">
        <f>IFERROR(G83-F83,"")</f>
        <v>58</v>
      </c>
      <c r="O83" s="45"/>
      <c r="P83" s="45"/>
      <c r="R83" s="45"/>
      <c r="S83" s="45"/>
    </row>
    <row r="84" spans="1:19" x14ac:dyDescent="0.25">
      <c r="A84" s="37" t="s">
        <v>364</v>
      </c>
      <c r="B84" s="37">
        <v>82</v>
      </c>
      <c r="C84" s="37" t="s">
        <v>152</v>
      </c>
      <c r="D84" s="113">
        <v>47.722299999999997</v>
      </c>
      <c r="E84" s="91">
        <v>49.298000000000002</v>
      </c>
      <c r="F84" s="92">
        <v>39</v>
      </c>
      <c r="G84" s="92">
        <v>33</v>
      </c>
      <c r="H84" s="39">
        <f>IFERROR(G84-F84,"")</f>
        <v>-6</v>
      </c>
      <c r="O84" s="45"/>
      <c r="P84" s="45"/>
      <c r="R84" s="45"/>
      <c r="S84" s="45"/>
    </row>
    <row r="85" spans="1:19" x14ac:dyDescent="0.25">
      <c r="A85" s="37" t="s">
        <v>364</v>
      </c>
      <c r="B85" s="37">
        <v>83</v>
      </c>
      <c r="C85" s="37" t="s">
        <v>153</v>
      </c>
      <c r="D85" s="114" t="s">
        <v>373</v>
      </c>
      <c r="E85" s="91">
        <v>48.213000000000001</v>
      </c>
      <c r="F85" s="92"/>
      <c r="G85" s="92">
        <v>40</v>
      </c>
      <c r="H85" s="39"/>
      <c r="O85" s="45"/>
      <c r="P85" s="45"/>
      <c r="R85" s="45"/>
      <c r="S85" s="45"/>
    </row>
    <row r="86" spans="1:19" x14ac:dyDescent="0.25">
      <c r="A86" s="37" t="s">
        <v>364</v>
      </c>
      <c r="B86" s="37">
        <v>84</v>
      </c>
      <c r="C86" s="37" t="s">
        <v>154</v>
      </c>
      <c r="D86" s="113">
        <v>41.6584</v>
      </c>
      <c r="E86" s="91">
        <v>43.252000000000002</v>
      </c>
      <c r="F86" s="92">
        <v>88</v>
      </c>
      <c r="G86" s="92">
        <v>97</v>
      </c>
      <c r="H86" s="39">
        <f>IFERROR(G86-F86,"")</f>
        <v>9</v>
      </c>
      <c r="O86" s="45"/>
      <c r="P86" s="45"/>
      <c r="R86" s="45"/>
      <c r="S86" s="45"/>
    </row>
    <row r="87" spans="1:19" x14ac:dyDescent="0.25">
      <c r="A87" s="37" t="s">
        <v>364</v>
      </c>
      <c r="B87" s="37">
        <v>85</v>
      </c>
      <c r="C87" s="37" t="s">
        <v>155</v>
      </c>
      <c r="D87" s="113">
        <v>41.256799999999998</v>
      </c>
      <c r="E87" s="91">
        <v>43.893000000000001</v>
      </c>
      <c r="F87" s="92">
        <v>93</v>
      </c>
      <c r="G87" s="92">
        <v>91</v>
      </c>
      <c r="H87" s="39">
        <f>IFERROR(G87-F87,"")</f>
        <v>-2</v>
      </c>
      <c r="O87" s="45"/>
      <c r="P87" s="45"/>
      <c r="R87" s="45"/>
      <c r="S87" s="45"/>
    </row>
    <row r="88" spans="1:19" x14ac:dyDescent="0.25">
      <c r="A88" s="37" t="s">
        <v>364</v>
      </c>
      <c r="B88" s="37">
        <v>86</v>
      </c>
      <c r="C88" s="37" t="s">
        <v>156</v>
      </c>
      <c r="D88" s="113">
        <v>38.299300000000002</v>
      </c>
      <c r="E88" s="91">
        <v>43.253999999999998</v>
      </c>
      <c r="F88" s="92">
        <v>105</v>
      </c>
      <c r="G88" s="92">
        <v>96</v>
      </c>
      <c r="H88" s="39">
        <f>IFERROR(G88-F88,"")</f>
        <v>-9</v>
      </c>
      <c r="O88" s="45"/>
      <c r="P88" s="45"/>
      <c r="R88" s="45"/>
      <c r="S88" s="45"/>
    </row>
    <row r="89" spans="1:19" x14ac:dyDescent="0.25">
      <c r="A89" s="37" t="s">
        <v>364</v>
      </c>
      <c r="B89" s="37">
        <v>87</v>
      </c>
      <c r="C89" s="37" t="s">
        <v>157</v>
      </c>
      <c r="D89" s="113">
        <v>32.417000000000002</v>
      </c>
      <c r="E89" s="91">
        <v>40.225000000000001</v>
      </c>
      <c r="F89" s="92">
        <v>124</v>
      </c>
      <c r="G89" s="92">
        <v>146</v>
      </c>
      <c r="H89" s="39">
        <f>IFERROR(G89-F89,"")</f>
        <v>22</v>
      </c>
      <c r="O89" s="45"/>
      <c r="P89" s="45"/>
      <c r="R89" s="45"/>
      <c r="S89" s="45"/>
    </row>
    <row r="90" spans="1:19" x14ac:dyDescent="0.25">
      <c r="A90" s="37" t="s">
        <v>364</v>
      </c>
      <c r="B90" s="37">
        <v>88</v>
      </c>
      <c r="C90" s="37" t="s">
        <v>158</v>
      </c>
      <c r="D90" s="114" t="s">
        <v>373</v>
      </c>
      <c r="E90" s="91">
        <v>27.721</v>
      </c>
      <c r="F90" s="92"/>
      <c r="G90" s="92">
        <v>203</v>
      </c>
      <c r="H90" s="39"/>
      <c r="O90" s="45"/>
      <c r="P90" s="45"/>
      <c r="R90" s="45"/>
      <c r="S90" s="45"/>
    </row>
    <row r="91" spans="1:19" x14ac:dyDescent="0.25">
      <c r="A91" s="37" t="s">
        <v>364</v>
      </c>
      <c r="B91" s="37">
        <v>89</v>
      </c>
      <c r="C91" s="37" t="s">
        <v>159</v>
      </c>
      <c r="D91" s="113">
        <v>40.1023</v>
      </c>
      <c r="E91" s="91">
        <v>37.154000000000003</v>
      </c>
      <c r="F91" s="92">
        <v>95</v>
      </c>
      <c r="G91" s="92">
        <v>171</v>
      </c>
      <c r="H91" s="39">
        <f>IFERROR(G91-F91,"")</f>
        <v>76</v>
      </c>
      <c r="O91" s="45"/>
      <c r="P91" s="45"/>
      <c r="R91" s="45"/>
      <c r="S91" s="45"/>
    </row>
    <row r="92" spans="1:19" x14ac:dyDescent="0.25">
      <c r="A92" s="37" t="s">
        <v>364</v>
      </c>
      <c r="B92" s="37">
        <v>90</v>
      </c>
      <c r="C92" s="37" t="s">
        <v>160</v>
      </c>
      <c r="D92" s="113">
        <v>43.514699999999998</v>
      </c>
      <c r="E92" s="91">
        <v>38.832999999999998</v>
      </c>
      <c r="F92" s="92">
        <v>74</v>
      </c>
      <c r="G92" s="92">
        <v>155</v>
      </c>
      <c r="H92" s="39">
        <f>IFERROR(G92-F92,"")</f>
        <v>81</v>
      </c>
      <c r="O92" s="45"/>
      <c r="P92" s="45"/>
      <c r="R92" s="45"/>
      <c r="S92" s="45"/>
    </row>
    <row r="93" spans="1:19" x14ac:dyDescent="0.25">
      <c r="A93" s="37" t="s">
        <v>364</v>
      </c>
      <c r="B93" s="37">
        <v>91</v>
      </c>
      <c r="C93" s="37" t="s">
        <v>161</v>
      </c>
      <c r="D93" s="114" t="s">
        <v>373</v>
      </c>
      <c r="E93" s="91">
        <v>48.552999999999997</v>
      </c>
      <c r="F93" s="92"/>
      <c r="G93" s="92">
        <v>37</v>
      </c>
      <c r="H93" s="39"/>
      <c r="O93" s="45"/>
      <c r="P93" s="45"/>
      <c r="R93" s="45"/>
      <c r="S93" s="45"/>
    </row>
    <row r="94" spans="1:19" x14ac:dyDescent="0.25">
      <c r="A94" s="37" t="s">
        <v>364</v>
      </c>
      <c r="B94" s="37">
        <v>92</v>
      </c>
      <c r="C94" s="37" t="s">
        <v>162</v>
      </c>
      <c r="D94" s="113">
        <v>51.024999999999999</v>
      </c>
      <c r="E94" s="91">
        <v>54.279000000000003</v>
      </c>
      <c r="F94" s="92">
        <v>19</v>
      </c>
      <c r="G94" s="92">
        <v>14</v>
      </c>
      <c r="H94" s="39">
        <f>IFERROR(G94-F94,"")</f>
        <v>-5</v>
      </c>
      <c r="O94" s="45"/>
      <c r="P94" s="45"/>
      <c r="R94" s="45"/>
      <c r="S94" s="45"/>
    </row>
    <row r="95" spans="1:19" x14ac:dyDescent="0.25">
      <c r="A95" s="37" t="s">
        <v>364</v>
      </c>
      <c r="B95" s="37">
        <v>93</v>
      </c>
      <c r="C95" s="37" t="s">
        <v>163</v>
      </c>
      <c r="D95" s="114" t="s">
        <v>373</v>
      </c>
      <c r="E95" s="91">
        <v>44.694000000000003</v>
      </c>
      <c r="F95" s="92"/>
      <c r="G95" s="92">
        <v>86</v>
      </c>
      <c r="H95" s="39"/>
      <c r="O95" s="45"/>
      <c r="P95" s="45"/>
      <c r="R95" s="45"/>
      <c r="S95" s="45"/>
    </row>
    <row r="96" spans="1:19" x14ac:dyDescent="0.25">
      <c r="A96" s="37" t="s">
        <v>364</v>
      </c>
      <c r="B96" s="37">
        <v>94</v>
      </c>
      <c r="C96" s="37" t="s">
        <v>164</v>
      </c>
      <c r="D96" s="113">
        <v>38.048299999999998</v>
      </c>
      <c r="E96" s="91">
        <v>42.606000000000002</v>
      </c>
      <c r="F96" s="92">
        <v>107</v>
      </c>
      <c r="G96" s="92">
        <v>111</v>
      </c>
      <c r="H96" s="39">
        <f>IFERROR(G96-F96,"")</f>
        <v>4</v>
      </c>
      <c r="O96" s="45"/>
      <c r="P96" s="45"/>
      <c r="R96" s="45"/>
      <c r="S96" s="45"/>
    </row>
    <row r="97" spans="1:19" x14ac:dyDescent="0.25">
      <c r="A97" s="37" t="s">
        <v>364</v>
      </c>
      <c r="B97" s="37">
        <v>95</v>
      </c>
      <c r="C97" s="37" t="s">
        <v>165</v>
      </c>
      <c r="D97" s="113">
        <v>54.493600000000001</v>
      </c>
      <c r="E97" s="91">
        <v>51.38</v>
      </c>
      <c r="F97" s="92">
        <v>7</v>
      </c>
      <c r="G97" s="92">
        <v>20</v>
      </c>
      <c r="H97" s="39">
        <f>IFERROR(G97-F97,"")</f>
        <v>13</v>
      </c>
      <c r="O97" s="45"/>
      <c r="P97" s="45"/>
      <c r="R97" s="45"/>
      <c r="S97" s="45"/>
    </row>
    <row r="98" spans="1:19" x14ac:dyDescent="0.25">
      <c r="A98" s="37" t="s">
        <v>364</v>
      </c>
      <c r="B98" s="37">
        <v>96</v>
      </c>
      <c r="C98" s="37" t="s">
        <v>166</v>
      </c>
      <c r="D98" s="113">
        <v>43.279400000000003</v>
      </c>
      <c r="E98" s="91">
        <v>43.75</v>
      </c>
      <c r="F98" s="92">
        <v>79</v>
      </c>
      <c r="G98" s="92">
        <v>93</v>
      </c>
      <c r="H98" s="39">
        <f>IFERROR(G98-F98,"")</f>
        <v>14</v>
      </c>
      <c r="O98" s="45"/>
      <c r="P98" s="45"/>
      <c r="R98" s="45"/>
      <c r="S98" s="45"/>
    </row>
    <row r="99" spans="1:19" x14ac:dyDescent="0.25">
      <c r="A99" s="37" t="s">
        <v>364</v>
      </c>
      <c r="B99" s="37">
        <v>97</v>
      </c>
      <c r="C99" s="37" t="s">
        <v>167</v>
      </c>
      <c r="D99" s="114" t="s">
        <v>373</v>
      </c>
      <c r="E99" s="91">
        <v>38.517000000000003</v>
      </c>
      <c r="F99" s="92"/>
      <c r="G99" s="92">
        <v>159</v>
      </c>
      <c r="H99" s="39"/>
      <c r="O99" s="45"/>
      <c r="P99" s="45"/>
      <c r="R99" s="45"/>
      <c r="S99" s="45"/>
    </row>
    <row r="100" spans="1:19" x14ac:dyDescent="0.25">
      <c r="A100" s="37" t="s">
        <v>364</v>
      </c>
      <c r="B100" s="37">
        <v>98</v>
      </c>
      <c r="C100" s="37" t="s">
        <v>168</v>
      </c>
      <c r="D100" s="113">
        <v>55.261000000000003</v>
      </c>
      <c r="E100" s="91">
        <v>38.39</v>
      </c>
      <c r="F100" s="92">
        <v>6</v>
      </c>
      <c r="G100" s="92">
        <v>162</v>
      </c>
      <c r="H100" s="39">
        <f>IFERROR(G100-F100,"")</f>
        <v>156</v>
      </c>
      <c r="O100" s="45"/>
      <c r="P100" s="45"/>
      <c r="R100" s="45"/>
      <c r="S100" s="45"/>
    </row>
    <row r="101" spans="1:19" x14ac:dyDescent="0.25">
      <c r="A101" s="37" t="s">
        <v>364</v>
      </c>
      <c r="B101" s="37">
        <v>99</v>
      </c>
      <c r="C101" s="37" t="s">
        <v>169</v>
      </c>
      <c r="D101" s="113">
        <v>31.3443</v>
      </c>
      <c r="E101" s="91">
        <v>32.106000000000002</v>
      </c>
      <c r="F101" s="92">
        <v>127</v>
      </c>
      <c r="G101" s="92">
        <v>192</v>
      </c>
      <c r="H101" s="39">
        <f>IFERROR(G101-F101,"")</f>
        <v>65</v>
      </c>
      <c r="O101" s="45"/>
      <c r="P101" s="45"/>
      <c r="R101" s="45"/>
      <c r="S101" s="45"/>
    </row>
    <row r="102" spans="1:19" x14ac:dyDescent="0.25">
      <c r="A102" s="37" t="s">
        <v>364</v>
      </c>
      <c r="B102" s="37">
        <v>100</v>
      </c>
      <c r="C102" s="37" t="s">
        <v>170</v>
      </c>
      <c r="D102" s="113">
        <v>45.015099999999997</v>
      </c>
      <c r="E102" s="91">
        <v>38.595999999999997</v>
      </c>
      <c r="F102" s="92">
        <v>59</v>
      </c>
      <c r="G102" s="92">
        <v>158</v>
      </c>
      <c r="H102" s="39">
        <f>IFERROR(G102-F102,"")</f>
        <v>99</v>
      </c>
      <c r="O102" s="45"/>
      <c r="P102" s="45"/>
      <c r="R102" s="45"/>
      <c r="S102" s="45"/>
    </row>
    <row r="103" spans="1:19" x14ac:dyDescent="0.25">
      <c r="A103" s="37" t="s">
        <v>364</v>
      </c>
      <c r="B103" s="37">
        <v>101</v>
      </c>
      <c r="C103" s="37" t="s">
        <v>171</v>
      </c>
      <c r="D103" s="113">
        <v>51.385899999999999</v>
      </c>
      <c r="E103" s="91">
        <v>46.143999999999998</v>
      </c>
      <c r="F103" s="92">
        <v>18</v>
      </c>
      <c r="G103" s="92">
        <v>67</v>
      </c>
      <c r="H103" s="39">
        <f>IFERROR(G103-F103,"")</f>
        <v>49</v>
      </c>
      <c r="O103" s="45"/>
      <c r="P103" s="45"/>
      <c r="R103" s="45"/>
      <c r="S103" s="45"/>
    </row>
    <row r="104" spans="1:19" x14ac:dyDescent="0.25">
      <c r="A104" s="37" t="s">
        <v>364</v>
      </c>
      <c r="B104" s="37">
        <v>102</v>
      </c>
      <c r="C104" s="37" t="s">
        <v>172</v>
      </c>
      <c r="D104" s="114" t="s">
        <v>373</v>
      </c>
      <c r="E104" s="91">
        <v>45.21</v>
      </c>
      <c r="F104" s="92"/>
      <c r="G104" s="92">
        <v>77</v>
      </c>
      <c r="H104" s="39"/>
      <c r="O104" s="45"/>
      <c r="P104" s="45"/>
      <c r="R104" s="45"/>
      <c r="S104" s="45"/>
    </row>
    <row r="105" spans="1:19" x14ac:dyDescent="0.25">
      <c r="A105" s="37" t="s">
        <v>364</v>
      </c>
      <c r="B105" s="37">
        <v>103</v>
      </c>
      <c r="C105" s="37" t="s">
        <v>173</v>
      </c>
      <c r="D105" s="113">
        <v>37.890900000000002</v>
      </c>
      <c r="E105" s="91">
        <v>41.481000000000002</v>
      </c>
      <c r="F105" s="92">
        <v>108</v>
      </c>
      <c r="G105" s="92">
        <v>128</v>
      </c>
      <c r="H105" s="39">
        <f>IFERROR(G105-F105,"")</f>
        <v>20</v>
      </c>
      <c r="O105" s="45"/>
      <c r="P105" s="45"/>
      <c r="R105" s="45"/>
      <c r="S105" s="45"/>
    </row>
    <row r="106" spans="1:19" x14ac:dyDescent="0.25">
      <c r="A106" s="37" t="s">
        <v>364</v>
      </c>
      <c r="B106" s="37">
        <v>104</v>
      </c>
      <c r="C106" s="37" t="s">
        <v>174</v>
      </c>
      <c r="D106" s="114" t="s">
        <v>373</v>
      </c>
      <c r="E106" s="91">
        <v>50.56</v>
      </c>
      <c r="F106" s="92"/>
      <c r="G106" s="92">
        <v>23</v>
      </c>
      <c r="H106" s="39"/>
      <c r="O106" s="45"/>
      <c r="P106" s="45"/>
      <c r="R106" s="45"/>
      <c r="S106" s="45"/>
    </row>
    <row r="107" spans="1:19" x14ac:dyDescent="0.25">
      <c r="A107" s="37" t="s">
        <v>364</v>
      </c>
      <c r="B107" s="37">
        <v>105</v>
      </c>
      <c r="C107" s="37" t="s">
        <v>175</v>
      </c>
      <c r="D107" s="113">
        <v>37.227899999999998</v>
      </c>
      <c r="E107" s="91">
        <v>32.409999999999997</v>
      </c>
      <c r="F107" s="92">
        <v>111</v>
      </c>
      <c r="G107" s="92">
        <v>190</v>
      </c>
      <c r="H107" s="39">
        <f>IFERROR(G107-F107,"")</f>
        <v>79</v>
      </c>
      <c r="O107" s="45"/>
      <c r="P107" s="45"/>
      <c r="R107" s="45"/>
      <c r="S107" s="45"/>
    </row>
    <row r="108" spans="1:19" x14ac:dyDescent="0.25">
      <c r="A108" s="37" t="s">
        <v>364</v>
      </c>
      <c r="B108" s="37">
        <v>106</v>
      </c>
      <c r="C108" s="37" t="s">
        <v>176</v>
      </c>
      <c r="D108" s="113">
        <v>39.803400000000003</v>
      </c>
      <c r="E108" s="91">
        <v>42.171999999999997</v>
      </c>
      <c r="F108" s="92">
        <v>99</v>
      </c>
      <c r="G108" s="92">
        <v>117</v>
      </c>
      <c r="H108" s="39">
        <f>IFERROR(G108-F108,"")</f>
        <v>18</v>
      </c>
      <c r="O108" s="45"/>
      <c r="P108" s="45"/>
      <c r="R108" s="45"/>
      <c r="S108" s="45"/>
    </row>
    <row r="109" spans="1:19" x14ac:dyDescent="0.25">
      <c r="A109" s="37" t="s">
        <v>364</v>
      </c>
      <c r="B109" s="37">
        <v>107</v>
      </c>
      <c r="C109" s="37" t="s">
        <v>177</v>
      </c>
      <c r="D109" s="114" t="s">
        <v>373</v>
      </c>
      <c r="E109" s="91">
        <v>38.893000000000001</v>
      </c>
      <c r="F109" s="92"/>
      <c r="G109" s="92">
        <v>153</v>
      </c>
      <c r="H109" s="39"/>
      <c r="O109" s="45"/>
      <c r="P109" s="45"/>
      <c r="R109" s="45"/>
      <c r="S109" s="45"/>
    </row>
    <row r="110" spans="1:19" x14ac:dyDescent="0.25">
      <c r="A110" s="37" t="s">
        <v>364</v>
      </c>
      <c r="B110" s="37">
        <v>108</v>
      </c>
      <c r="C110" s="37" t="s">
        <v>178</v>
      </c>
      <c r="D110" s="113">
        <v>43.399099999999997</v>
      </c>
      <c r="E110" s="91">
        <v>41.588000000000001</v>
      </c>
      <c r="F110" s="92">
        <v>75</v>
      </c>
      <c r="G110" s="92">
        <v>127</v>
      </c>
      <c r="H110" s="39">
        <f t="shared" ref="H110:H122" si="3">IFERROR(G110-F110,"")</f>
        <v>52</v>
      </c>
      <c r="O110" s="45"/>
      <c r="P110" s="45"/>
      <c r="R110" s="45"/>
      <c r="S110" s="45"/>
    </row>
    <row r="111" spans="1:19" x14ac:dyDescent="0.25">
      <c r="A111" s="37" t="s">
        <v>364</v>
      </c>
      <c r="B111" s="37">
        <v>109</v>
      </c>
      <c r="C111" s="37" t="s">
        <v>179</v>
      </c>
      <c r="D111" s="113">
        <v>47.7271</v>
      </c>
      <c r="E111" s="91">
        <v>44.118000000000002</v>
      </c>
      <c r="F111" s="92">
        <v>38</v>
      </c>
      <c r="G111" s="92">
        <v>89</v>
      </c>
      <c r="H111" s="39">
        <f t="shared" si="3"/>
        <v>51</v>
      </c>
      <c r="O111" s="45"/>
      <c r="P111" s="45"/>
      <c r="R111" s="45"/>
      <c r="S111" s="45"/>
    </row>
    <row r="112" spans="1:19" x14ac:dyDescent="0.25">
      <c r="A112" s="37" t="s">
        <v>364</v>
      </c>
      <c r="B112" s="37">
        <v>110</v>
      </c>
      <c r="C112" s="37" t="s">
        <v>180</v>
      </c>
      <c r="D112" s="113">
        <v>46.520800000000001</v>
      </c>
      <c r="E112" s="91">
        <v>46.932000000000002</v>
      </c>
      <c r="F112" s="92">
        <v>49</v>
      </c>
      <c r="G112" s="92">
        <v>53</v>
      </c>
      <c r="H112" s="39">
        <f t="shared" si="3"/>
        <v>4</v>
      </c>
      <c r="O112" s="45"/>
      <c r="P112" s="45"/>
      <c r="R112" s="45"/>
      <c r="S112" s="45"/>
    </row>
    <row r="113" spans="1:19" x14ac:dyDescent="0.25">
      <c r="A113" s="37" t="s">
        <v>364</v>
      </c>
      <c r="B113" s="37">
        <v>111</v>
      </c>
      <c r="C113" s="37" t="s">
        <v>181</v>
      </c>
      <c r="D113" s="113">
        <v>43.639099999999999</v>
      </c>
      <c r="E113" s="91">
        <v>39.261000000000003</v>
      </c>
      <c r="F113" s="92">
        <v>71</v>
      </c>
      <c r="G113" s="92">
        <v>151</v>
      </c>
      <c r="H113" s="39">
        <f t="shared" si="3"/>
        <v>80</v>
      </c>
      <c r="O113" s="45"/>
      <c r="P113" s="45"/>
      <c r="R113" s="45"/>
      <c r="S113" s="45"/>
    </row>
    <row r="114" spans="1:19" x14ac:dyDescent="0.25">
      <c r="A114" s="37" t="s">
        <v>364</v>
      </c>
      <c r="B114" s="37">
        <v>112</v>
      </c>
      <c r="C114" s="37" t="s">
        <v>182</v>
      </c>
      <c r="D114" s="113">
        <v>43.632899999999999</v>
      </c>
      <c r="E114" s="91">
        <v>43.972000000000001</v>
      </c>
      <c r="F114" s="92">
        <v>72</v>
      </c>
      <c r="G114" s="92">
        <v>90</v>
      </c>
      <c r="H114" s="39">
        <f t="shared" si="3"/>
        <v>18</v>
      </c>
      <c r="O114" s="45"/>
      <c r="P114" s="45"/>
      <c r="R114" s="45"/>
      <c r="S114" s="45"/>
    </row>
    <row r="115" spans="1:19" x14ac:dyDescent="0.25">
      <c r="A115" s="37" t="s">
        <v>364</v>
      </c>
      <c r="B115" s="37">
        <v>113</v>
      </c>
      <c r="C115" s="37" t="s">
        <v>183</v>
      </c>
      <c r="D115" s="113">
        <v>43.974400000000003</v>
      </c>
      <c r="E115" s="91">
        <v>40.773000000000003</v>
      </c>
      <c r="F115" s="92">
        <v>65</v>
      </c>
      <c r="G115" s="92">
        <v>138</v>
      </c>
      <c r="H115" s="39">
        <f t="shared" si="3"/>
        <v>73</v>
      </c>
      <c r="O115" s="45"/>
      <c r="P115" s="45"/>
      <c r="R115" s="45"/>
      <c r="S115" s="45"/>
    </row>
    <row r="116" spans="1:19" x14ac:dyDescent="0.25">
      <c r="A116" s="37" t="s">
        <v>364</v>
      </c>
      <c r="B116" s="37">
        <v>114</v>
      </c>
      <c r="C116" s="37" t="s">
        <v>184</v>
      </c>
      <c r="D116" s="113">
        <v>43.764899999999997</v>
      </c>
      <c r="E116" s="91">
        <v>38.854999999999997</v>
      </c>
      <c r="F116" s="92">
        <v>68</v>
      </c>
      <c r="G116" s="92">
        <v>154</v>
      </c>
      <c r="H116" s="39">
        <f t="shared" si="3"/>
        <v>86</v>
      </c>
      <c r="O116" s="45"/>
      <c r="P116" s="45"/>
      <c r="R116" s="45"/>
      <c r="S116" s="45"/>
    </row>
    <row r="117" spans="1:19" x14ac:dyDescent="0.25">
      <c r="A117" s="37" t="s">
        <v>364</v>
      </c>
      <c r="B117" s="37">
        <v>115</v>
      </c>
      <c r="C117" s="37" t="s">
        <v>185</v>
      </c>
      <c r="D117" s="113">
        <v>41.458500000000001</v>
      </c>
      <c r="E117" s="91">
        <v>40.887999999999998</v>
      </c>
      <c r="F117" s="92">
        <v>91</v>
      </c>
      <c r="G117" s="92">
        <v>137</v>
      </c>
      <c r="H117" s="39">
        <f t="shared" si="3"/>
        <v>46</v>
      </c>
      <c r="O117" s="45"/>
      <c r="P117" s="45"/>
      <c r="R117" s="45"/>
      <c r="S117" s="45"/>
    </row>
    <row r="118" spans="1:19" x14ac:dyDescent="0.25">
      <c r="A118" s="37" t="s">
        <v>364</v>
      </c>
      <c r="B118" s="37">
        <v>116</v>
      </c>
      <c r="C118" s="37" t="s">
        <v>186</v>
      </c>
      <c r="D118" s="113">
        <v>47.137500000000003</v>
      </c>
      <c r="E118" s="91">
        <v>46.691000000000003</v>
      </c>
      <c r="F118" s="92">
        <v>45</v>
      </c>
      <c r="G118" s="92">
        <v>56</v>
      </c>
      <c r="H118" s="39">
        <f t="shared" si="3"/>
        <v>11</v>
      </c>
      <c r="O118" s="45"/>
      <c r="P118" s="45"/>
      <c r="R118" s="45"/>
      <c r="S118" s="45"/>
    </row>
    <row r="119" spans="1:19" x14ac:dyDescent="0.25">
      <c r="A119" s="37" t="s">
        <v>364</v>
      </c>
      <c r="B119" s="37">
        <v>117</v>
      </c>
      <c r="C119" s="37" t="s">
        <v>187</v>
      </c>
      <c r="D119" s="113">
        <v>44.4191</v>
      </c>
      <c r="E119" s="91">
        <v>45.628</v>
      </c>
      <c r="F119" s="92">
        <v>63</v>
      </c>
      <c r="G119" s="92">
        <v>75</v>
      </c>
      <c r="H119" s="39">
        <f t="shared" si="3"/>
        <v>12</v>
      </c>
      <c r="O119" s="45"/>
      <c r="P119" s="45"/>
      <c r="R119" s="45"/>
      <c r="S119" s="45"/>
    </row>
    <row r="120" spans="1:19" x14ac:dyDescent="0.25">
      <c r="A120" s="37" t="s">
        <v>364</v>
      </c>
      <c r="B120" s="37">
        <v>118</v>
      </c>
      <c r="C120" s="37" t="s">
        <v>188</v>
      </c>
      <c r="D120" s="113">
        <v>41.323700000000002</v>
      </c>
      <c r="E120" s="91">
        <v>48.183999999999997</v>
      </c>
      <c r="F120" s="92">
        <v>92</v>
      </c>
      <c r="G120" s="92">
        <v>41</v>
      </c>
      <c r="H120" s="39">
        <f t="shared" si="3"/>
        <v>-51</v>
      </c>
      <c r="O120" s="45"/>
      <c r="P120" s="45"/>
      <c r="R120" s="45"/>
      <c r="S120" s="45"/>
    </row>
    <row r="121" spans="1:19" x14ac:dyDescent="0.25">
      <c r="A121" s="37" t="s">
        <v>364</v>
      </c>
      <c r="B121" s="37">
        <v>119</v>
      </c>
      <c r="C121" s="37" t="s">
        <v>189</v>
      </c>
      <c r="D121" s="113">
        <v>48.701500000000003</v>
      </c>
      <c r="E121" s="91">
        <v>49.959000000000003</v>
      </c>
      <c r="F121" s="92">
        <v>33</v>
      </c>
      <c r="G121" s="92">
        <v>28</v>
      </c>
      <c r="H121" s="39">
        <f t="shared" si="3"/>
        <v>-5</v>
      </c>
      <c r="O121" s="45"/>
      <c r="P121" s="45"/>
      <c r="R121" s="45"/>
      <c r="S121" s="45"/>
    </row>
    <row r="122" spans="1:19" x14ac:dyDescent="0.25">
      <c r="A122" s="37" t="s">
        <v>364</v>
      </c>
      <c r="B122" s="37">
        <v>120</v>
      </c>
      <c r="C122" s="37" t="s">
        <v>190</v>
      </c>
      <c r="D122" s="113">
        <v>41.609000000000002</v>
      </c>
      <c r="E122" s="91">
        <v>41.698</v>
      </c>
      <c r="F122" s="92">
        <v>89</v>
      </c>
      <c r="G122" s="92">
        <v>124</v>
      </c>
      <c r="H122" s="39">
        <f t="shared" si="3"/>
        <v>35</v>
      </c>
      <c r="O122" s="45"/>
      <c r="P122" s="45"/>
      <c r="R122" s="45"/>
      <c r="S122" s="45"/>
    </row>
    <row r="123" spans="1:19" x14ac:dyDescent="0.25">
      <c r="A123" s="37" t="s">
        <v>364</v>
      </c>
      <c r="B123" s="37">
        <v>121</v>
      </c>
      <c r="C123" s="37" t="s">
        <v>191</v>
      </c>
      <c r="D123" s="114" t="s">
        <v>373</v>
      </c>
      <c r="E123" s="91" t="s">
        <v>373</v>
      </c>
      <c r="F123" s="92"/>
      <c r="G123" s="92"/>
      <c r="H123" s="39"/>
      <c r="O123" s="45"/>
      <c r="P123" s="45"/>
      <c r="R123" s="45"/>
      <c r="S123" s="45"/>
    </row>
    <row r="124" spans="1:19" x14ac:dyDescent="0.25">
      <c r="A124" s="37" t="s">
        <v>364</v>
      </c>
      <c r="B124" s="37">
        <v>122</v>
      </c>
      <c r="C124" s="37" t="s">
        <v>192</v>
      </c>
      <c r="D124" s="113">
        <v>53.037500000000001</v>
      </c>
      <c r="E124" s="91">
        <v>52.283999999999999</v>
      </c>
      <c r="F124" s="92">
        <v>15</v>
      </c>
      <c r="G124" s="92">
        <v>17</v>
      </c>
      <c r="H124" s="39">
        <f>IFERROR(G124-F124,"")</f>
        <v>2</v>
      </c>
      <c r="O124" s="45"/>
      <c r="P124" s="45"/>
      <c r="R124" s="45"/>
      <c r="S124" s="45"/>
    </row>
    <row r="125" spans="1:19" x14ac:dyDescent="0.25">
      <c r="A125" s="37" t="s">
        <v>364</v>
      </c>
      <c r="B125" s="37">
        <v>123</v>
      </c>
      <c r="C125" s="37" t="s">
        <v>193</v>
      </c>
      <c r="D125" s="114" t="s">
        <v>373</v>
      </c>
      <c r="E125" s="91">
        <v>42.601999999999997</v>
      </c>
      <c r="F125" s="92"/>
      <c r="G125" s="92">
        <v>112</v>
      </c>
      <c r="H125" s="39"/>
      <c r="O125" s="45"/>
      <c r="P125" s="45"/>
      <c r="R125" s="45"/>
      <c r="S125" s="45"/>
    </row>
    <row r="126" spans="1:19" x14ac:dyDescent="0.25">
      <c r="A126" s="37" t="s">
        <v>364</v>
      </c>
      <c r="B126" s="37">
        <v>124</v>
      </c>
      <c r="C126" s="37" t="s">
        <v>194</v>
      </c>
      <c r="D126" s="114" t="s">
        <v>373</v>
      </c>
      <c r="E126" s="91" t="s">
        <v>373</v>
      </c>
      <c r="F126" s="92"/>
      <c r="G126" s="92"/>
      <c r="H126" s="39"/>
      <c r="O126" s="45"/>
      <c r="P126" s="45"/>
      <c r="R126" s="45"/>
      <c r="S126" s="45"/>
    </row>
    <row r="127" spans="1:19" x14ac:dyDescent="0.25">
      <c r="A127" s="37" t="s">
        <v>364</v>
      </c>
      <c r="B127" s="37">
        <v>125</v>
      </c>
      <c r="C127" s="37" t="s">
        <v>195</v>
      </c>
      <c r="D127" s="113">
        <v>47.554600000000001</v>
      </c>
      <c r="E127" s="91">
        <v>53.667000000000002</v>
      </c>
      <c r="F127" s="92">
        <v>40</v>
      </c>
      <c r="G127" s="92">
        <v>16</v>
      </c>
      <c r="H127" s="39">
        <f>IFERROR(G127-F127,"")</f>
        <v>-24</v>
      </c>
      <c r="O127" s="45"/>
      <c r="P127" s="45"/>
      <c r="R127" s="45"/>
      <c r="S127" s="45"/>
    </row>
    <row r="128" spans="1:19" x14ac:dyDescent="0.25">
      <c r="A128" s="37" t="s">
        <v>364</v>
      </c>
      <c r="B128" s="37">
        <v>126</v>
      </c>
      <c r="C128" s="37" t="s">
        <v>196</v>
      </c>
      <c r="D128" s="114" t="s">
        <v>373</v>
      </c>
      <c r="E128" s="91">
        <v>34.920999999999999</v>
      </c>
      <c r="F128" s="92"/>
      <c r="G128" s="92">
        <v>181</v>
      </c>
      <c r="H128" s="39"/>
      <c r="O128" s="45"/>
      <c r="P128" s="45"/>
      <c r="R128" s="45"/>
      <c r="S128" s="45"/>
    </row>
    <row r="129" spans="1:19" x14ac:dyDescent="0.25">
      <c r="A129" s="37" t="s">
        <v>364</v>
      </c>
      <c r="B129" s="37">
        <v>127</v>
      </c>
      <c r="C129" s="37" t="s">
        <v>197</v>
      </c>
      <c r="D129" s="113">
        <v>37.551000000000002</v>
      </c>
      <c r="E129" s="91">
        <v>36.591000000000001</v>
      </c>
      <c r="F129" s="92">
        <v>110</v>
      </c>
      <c r="G129" s="92">
        <v>176</v>
      </c>
      <c r="H129" s="39">
        <f>IFERROR(G129-F129,"")</f>
        <v>66</v>
      </c>
      <c r="O129" s="45"/>
      <c r="P129" s="45"/>
      <c r="R129" s="45"/>
      <c r="S129" s="45"/>
    </row>
    <row r="130" spans="1:19" x14ac:dyDescent="0.25">
      <c r="A130" s="37" t="s">
        <v>364</v>
      </c>
      <c r="B130" s="37">
        <v>128</v>
      </c>
      <c r="C130" s="37" t="s">
        <v>198</v>
      </c>
      <c r="D130" s="113">
        <v>52.622300000000003</v>
      </c>
      <c r="E130" s="91">
        <v>58.8</v>
      </c>
      <c r="F130" s="92">
        <v>16</v>
      </c>
      <c r="G130" s="92">
        <v>4</v>
      </c>
      <c r="H130" s="39">
        <f>IFERROR(G130-F130,"")</f>
        <v>-12</v>
      </c>
      <c r="O130" s="45"/>
      <c r="P130" s="45"/>
      <c r="R130" s="45"/>
      <c r="S130" s="45"/>
    </row>
    <row r="131" spans="1:19" x14ac:dyDescent="0.25">
      <c r="A131" s="37" t="s">
        <v>364</v>
      </c>
      <c r="B131" s="37">
        <v>129</v>
      </c>
      <c r="C131" s="37" t="s">
        <v>199</v>
      </c>
      <c r="D131" s="113">
        <v>43.2866</v>
      </c>
      <c r="E131" s="91">
        <v>41.966000000000001</v>
      </c>
      <c r="F131" s="92">
        <v>78</v>
      </c>
      <c r="G131" s="92">
        <v>123</v>
      </c>
      <c r="H131" s="39">
        <f>IFERROR(G131-F131,"")</f>
        <v>45</v>
      </c>
      <c r="O131" s="45"/>
      <c r="P131" s="45"/>
      <c r="R131" s="45"/>
      <c r="S131" s="45"/>
    </row>
    <row r="132" spans="1:19" x14ac:dyDescent="0.25">
      <c r="A132" s="37" t="s">
        <v>364</v>
      </c>
      <c r="B132" s="37">
        <v>130</v>
      </c>
      <c r="C132" s="37" t="s">
        <v>200</v>
      </c>
      <c r="D132" s="113">
        <v>46.225200000000001</v>
      </c>
      <c r="E132" s="91">
        <v>45.63</v>
      </c>
      <c r="F132" s="92">
        <v>51</v>
      </c>
      <c r="G132" s="92">
        <v>74</v>
      </c>
      <c r="H132" s="39">
        <f>IFERROR(G132-F132,"")</f>
        <v>23</v>
      </c>
      <c r="O132" s="45"/>
      <c r="P132" s="45"/>
      <c r="R132" s="45"/>
      <c r="S132" s="45"/>
    </row>
    <row r="133" spans="1:19" x14ac:dyDescent="0.25">
      <c r="A133" s="37" t="s">
        <v>364</v>
      </c>
      <c r="B133" s="37">
        <v>131</v>
      </c>
      <c r="C133" s="37" t="s">
        <v>201</v>
      </c>
      <c r="D133" s="113">
        <v>53.930700000000002</v>
      </c>
      <c r="E133" s="91">
        <v>46.259</v>
      </c>
      <c r="F133" s="92">
        <v>11</v>
      </c>
      <c r="G133" s="92">
        <v>64</v>
      </c>
      <c r="H133" s="39">
        <f>IFERROR(G133-F133,"")</f>
        <v>53</v>
      </c>
      <c r="O133" s="45"/>
      <c r="P133" s="45"/>
      <c r="R133" s="45"/>
      <c r="S133" s="45"/>
    </row>
    <row r="134" spans="1:19" x14ac:dyDescent="0.25">
      <c r="A134" s="37" t="s">
        <v>364</v>
      </c>
      <c r="B134" s="37">
        <v>132</v>
      </c>
      <c r="C134" s="37" t="s">
        <v>202</v>
      </c>
      <c r="D134" s="114" t="s">
        <v>373</v>
      </c>
      <c r="E134" s="91">
        <v>34.923000000000002</v>
      </c>
      <c r="F134" s="92"/>
      <c r="G134" s="92">
        <v>180</v>
      </c>
      <c r="H134" s="39"/>
      <c r="O134" s="45"/>
      <c r="P134" s="45"/>
      <c r="R134" s="45"/>
      <c r="S134" s="45"/>
    </row>
    <row r="135" spans="1:19" x14ac:dyDescent="0.25">
      <c r="A135" s="37" t="s">
        <v>364</v>
      </c>
      <c r="B135" s="37">
        <v>133</v>
      </c>
      <c r="C135" s="37" t="s">
        <v>203</v>
      </c>
      <c r="D135" s="113">
        <v>39.433100000000003</v>
      </c>
      <c r="E135" s="91">
        <v>37.729999999999997</v>
      </c>
      <c r="F135" s="92">
        <v>101</v>
      </c>
      <c r="G135" s="92">
        <v>169</v>
      </c>
      <c r="H135" s="39">
        <f>IFERROR(G135-F135,"")</f>
        <v>68</v>
      </c>
      <c r="O135" s="45"/>
      <c r="P135" s="45"/>
      <c r="R135" s="45"/>
      <c r="S135" s="45"/>
    </row>
    <row r="136" spans="1:19" x14ac:dyDescent="0.25">
      <c r="A136" s="37" t="s">
        <v>364</v>
      </c>
      <c r="B136" s="37">
        <v>134</v>
      </c>
      <c r="C136" s="37" t="s">
        <v>204</v>
      </c>
      <c r="D136" s="113">
        <v>49.729799999999997</v>
      </c>
      <c r="E136" s="91">
        <v>56.436</v>
      </c>
      <c r="F136" s="92">
        <v>27</v>
      </c>
      <c r="G136" s="92">
        <v>8</v>
      </c>
      <c r="H136" s="39">
        <f>IFERROR(G136-F136,"")</f>
        <v>-19</v>
      </c>
      <c r="O136" s="45"/>
      <c r="P136" s="45"/>
      <c r="R136" s="45"/>
      <c r="S136" s="45"/>
    </row>
    <row r="137" spans="1:19" x14ac:dyDescent="0.25">
      <c r="A137" s="37" t="s">
        <v>364</v>
      </c>
      <c r="B137" s="37">
        <v>135</v>
      </c>
      <c r="C137" s="37" t="s">
        <v>205</v>
      </c>
      <c r="D137" s="114" t="s">
        <v>373</v>
      </c>
      <c r="E137" s="91">
        <v>42.244999999999997</v>
      </c>
      <c r="F137" s="92"/>
      <c r="G137" s="92">
        <v>115</v>
      </c>
      <c r="H137" s="39"/>
      <c r="O137" s="45"/>
      <c r="P137" s="45"/>
      <c r="R137" s="45"/>
      <c r="S137" s="45"/>
    </row>
    <row r="138" spans="1:19" x14ac:dyDescent="0.25">
      <c r="A138" s="37" t="s">
        <v>364</v>
      </c>
      <c r="B138" s="37">
        <v>136</v>
      </c>
      <c r="C138" s="37" t="s">
        <v>206</v>
      </c>
      <c r="D138" s="114" t="s">
        <v>373</v>
      </c>
      <c r="E138" s="91">
        <v>47.122</v>
      </c>
      <c r="F138" s="92"/>
      <c r="G138" s="92">
        <v>51</v>
      </c>
      <c r="H138" s="39"/>
      <c r="O138" s="45"/>
      <c r="P138" s="45"/>
      <c r="R138" s="45"/>
      <c r="S138" s="45"/>
    </row>
    <row r="139" spans="1:19" x14ac:dyDescent="0.25">
      <c r="A139" s="37" t="s">
        <v>364</v>
      </c>
      <c r="B139" s="37">
        <v>137</v>
      </c>
      <c r="C139" s="37" t="s">
        <v>207</v>
      </c>
      <c r="D139" s="113">
        <v>35.806800000000003</v>
      </c>
      <c r="E139" s="91">
        <v>37.008000000000003</v>
      </c>
      <c r="F139" s="92">
        <v>115</v>
      </c>
      <c r="G139" s="92">
        <v>172</v>
      </c>
      <c r="H139" s="39">
        <f>IFERROR(G139-F139,"")</f>
        <v>57</v>
      </c>
      <c r="O139" s="45"/>
      <c r="P139" s="45"/>
      <c r="R139" s="45"/>
      <c r="S139" s="45"/>
    </row>
    <row r="140" spans="1:19" x14ac:dyDescent="0.25">
      <c r="A140" s="37" t="s">
        <v>364</v>
      </c>
      <c r="B140" s="37">
        <v>138</v>
      </c>
      <c r="C140" s="37" t="s">
        <v>208</v>
      </c>
      <c r="D140" s="113">
        <v>50.737699999999997</v>
      </c>
      <c r="E140" s="91">
        <v>55.923999999999999</v>
      </c>
      <c r="F140" s="92">
        <v>20</v>
      </c>
      <c r="G140" s="92">
        <v>9</v>
      </c>
      <c r="H140" s="39">
        <f>IFERROR(G140-F140,"")</f>
        <v>-11</v>
      </c>
      <c r="O140" s="45"/>
      <c r="P140" s="45"/>
      <c r="R140" s="45"/>
      <c r="S140" s="45"/>
    </row>
    <row r="141" spans="1:19" x14ac:dyDescent="0.25">
      <c r="A141" s="37" t="s">
        <v>364</v>
      </c>
      <c r="B141" s="37">
        <v>139</v>
      </c>
      <c r="C141" s="37" t="s">
        <v>209</v>
      </c>
      <c r="D141" s="114" t="s">
        <v>373</v>
      </c>
      <c r="E141" s="91">
        <v>44.408000000000001</v>
      </c>
      <c r="F141" s="92"/>
      <c r="G141" s="92">
        <v>88</v>
      </c>
      <c r="H141" s="39"/>
      <c r="O141" s="45"/>
      <c r="P141" s="45"/>
      <c r="R141" s="45"/>
      <c r="S141" s="45"/>
    </row>
    <row r="142" spans="1:19" x14ac:dyDescent="0.25">
      <c r="A142" s="37" t="s">
        <v>364</v>
      </c>
      <c r="B142" s="37">
        <v>140</v>
      </c>
      <c r="C142" s="37" t="s">
        <v>210</v>
      </c>
      <c r="D142" s="114" t="s">
        <v>373</v>
      </c>
      <c r="E142" s="91">
        <v>43.643000000000001</v>
      </c>
      <c r="F142" s="92"/>
      <c r="G142" s="92">
        <v>95</v>
      </c>
      <c r="H142" s="39"/>
      <c r="O142" s="45"/>
      <c r="P142" s="45"/>
      <c r="R142" s="45"/>
      <c r="S142" s="45"/>
    </row>
    <row r="143" spans="1:19" x14ac:dyDescent="0.25">
      <c r="A143" s="37" t="s">
        <v>364</v>
      </c>
      <c r="B143" s="37">
        <v>141</v>
      </c>
      <c r="C143" s="37" t="s">
        <v>211</v>
      </c>
      <c r="D143" s="113">
        <v>33.774000000000001</v>
      </c>
      <c r="E143" s="91">
        <v>40.450000000000003</v>
      </c>
      <c r="F143" s="92">
        <v>121</v>
      </c>
      <c r="G143" s="92">
        <v>142</v>
      </c>
      <c r="H143" s="39">
        <f>IFERROR(G143-F143,"")</f>
        <v>21</v>
      </c>
      <c r="O143" s="45"/>
      <c r="P143" s="45"/>
      <c r="R143" s="45"/>
      <c r="S143" s="45"/>
    </row>
    <row r="144" spans="1:19" x14ac:dyDescent="0.25">
      <c r="A144" s="37" t="s">
        <v>364</v>
      </c>
      <c r="B144" s="37">
        <v>142</v>
      </c>
      <c r="C144" s="37" t="s">
        <v>212</v>
      </c>
      <c r="D144" s="113">
        <v>42.572499999999998</v>
      </c>
      <c r="E144" s="91">
        <v>42.225000000000001</v>
      </c>
      <c r="F144" s="92">
        <v>80</v>
      </c>
      <c r="G144" s="92">
        <v>116</v>
      </c>
      <c r="H144" s="39">
        <f>IFERROR(G144-F144,"")</f>
        <v>36</v>
      </c>
      <c r="O144" s="45"/>
      <c r="P144" s="45"/>
      <c r="R144" s="45"/>
      <c r="S144" s="45"/>
    </row>
    <row r="145" spans="1:19" x14ac:dyDescent="0.25">
      <c r="A145" s="37" t="s">
        <v>364</v>
      </c>
      <c r="B145" s="37">
        <v>143</v>
      </c>
      <c r="C145" s="37" t="s">
        <v>213</v>
      </c>
      <c r="D145" s="114" t="s">
        <v>373</v>
      </c>
      <c r="E145" s="91">
        <v>42.115000000000002</v>
      </c>
      <c r="F145" s="92"/>
      <c r="G145" s="92">
        <v>120</v>
      </c>
      <c r="H145" s="39"/>
      <c r="O145" s="45"/>
      <c r="P145" s="45"/>
      <c r="R145" s="45"/>
      <c r="S145" s="45"/>
    </row>
    <row r="146" spans="1:19" x14ac:dyDescent="0.25">
      <c r="A146" s="37" t="s">
        <v>364</v>
      </c>
      <c r="B146" s="37">
        <v>144</v>
      </c>
      <c r="C146" s="37" t="s">
        <v>214</v>
      </c>
      <c r="D146" s="114" t="s">
        <v>373</v>
      </c>
      <c r="E146" s="91">
        <v>37.843000000000004</v>
      </c>
      <c r="F146" s="92"/>
      <c r="G146" s="92">
        <v>165</v>
      </c>
      <c r="H146" s="39"/>
      <c r="O146" s="45"/>
      <c r="P146" s="45"/>
      <c r="R146" s="45"/>
      <c r="S146" s="45"/>
    </row>
    <row r="147" spans="1:19" x14ac:dyDescent="0.25">
      <c r="A147" s="37" t="s">
        <v>364</v>
      </c>
      <c r="B147" s="37">
        <v>146</v>
      </c>
      <c r="C147" s="37" t="s">
        <v>215</v>
      </c>
      <c r="D147" s="114" t="s">
        <v>373</v>
      </c>
      <c r="E147" s="91">
        <v>49.83</v>
      </c>
      <c r="F147" s="92"/>
      <c r="G147" s="92">
        <v>30</v>
      </c>
      <c r="H147" s="39"/>
      <c r="O147" s="45"/>
      <c r="P147" s="45"/>
      <c r="R147" s="45"/>
      <c r="S147" s="45"/>
    </row>
    <row r="148" spans="1:19" x14ac:dyDescent="0.25">
      <c r="A148" s="37" t="s">
        <v>364</v>
      </c>
      <c r="B148" s="37">
        <v>147</v>
      </c>
      <c r="C148" s="37" t="s">
        <v>216</v>
      </c>
      <c r="D148" s="113">
        <v>75.503699999999995</v>
      </c>
      <c r="E148" s="91">
        <v>75.873000000000005</v>
      </c>
      <c r="F148" s="92">
        <v>1</v>
      </c>
      <c r="G148" s="92">
        <v>1</v>
      </c>
      <c r="H148" s="39">
        <f>IFERROR(G148-F148,"")</f>
        <v>0</v>
      </c>
      <c r="O148" s="45"/>
      <c r="P148" s="45"/>
      <c r="R148" s="45"/>
      <c r="S148" s="45"/>
    </row>
    <row r="149" spans="1:19" x14ac:dyDescent="0.25">
      <c r="A149" s="37" t="s">
        <v>364</v>
      </c>
      <c r="B149" s="37">
        <v>148</v>
      </c>
      <c r="C149" s="37" t="s">
        <v>217</v>
      </c>
      <c r="D149" s="114" t="s">
        <v>373</v>
      </c>
      <c r="E149" s="91">
        <v>47.317</v>
      </c>
      <c r="F149" s="92"/>
      <c r="G149" s="92">
        <v>48</v>
      </c>
      <c r="H149" s="39"/>
      <c r="O149" s="45"/>
      <c r="P149" s="45"/>
      <c r="R149" s="45"/>
      <c r="S149" s="45"/>
    </row>
    <row r="150" spans="1:19" x14ac:dyDescent="0.25">
      <c r="A150" s="37" t="s">
        <v>364</v>
      </c>
      <c r="B150" s="37">
        <v>149</v>
      </c>
      <c r="C150" s="37" t="s">
        <v>218</v>
      </c>
      <c r="D150" s="113">
        <v>39.020800000000001</v>
      </c>
      <c r="E150" s="91">
        <v>40.186</v>
      </c>
      <c r="F150" s="92">
        <v>103</v>
      </c>
      <c r="G150" s="92">
        <v>147</v>
      </c>
      <c r="H150" s="39">
        <f>IFERROR(G150-F150,"")</f>
        <v>44</v>
      </c>
      <c r="O150" s="45"/>
      <c r="P150" s="45"/>
      <c r="R150" s="45"/>
      <c r="S150" s="45"/>
    </row>
    <row r="151" spans="1:19" x14ac:dyDescent="0.25">
      <c r="A151" s="37" t="s">
        <v>364</v>
      </c>
      <c r="B151" s="37">
        <v>150</v>
      </c>
      <c r="C151" s="37" t="s">
        <v>219</v>
      </c>
      <c r="D151" s="114" t="s">
        <v>373</v>
      </c>
      <c r="E151" s="91">
        <v>47.006999999999998</v>
      </c>
      <c r="F151" s="92"/>
      <c r="G151" s="92">
        <v>52</v>
      </c>
      <c r="H151" s="39"/>
      <c r="O151" s="45"/>
      <c r="P151" s="45"/>
      <c r="R151" s="45"/>
      <c r="S151" s="45"/>
    </row>
    <row r="152" spans="1:19" x14ac:dyDescent="0.25">
      <c r="A152" s="37" t="s">
        <v>364</v>
      </c>
      <c r="B152" s="37">
        <v>151</v>
      </c>
      <c r="C152" s="37" t="s">
        <v>220</v>
      </c>
      <c r="D152" s="114" t="s">
        <v>373</v>
      </c>
      <c r="E152" s="91">
        <v>54.03</v>
      </c>
      <c r="F152" s="92"/>
      <c r="G152" s="92">
        <v>15</v>
      </c>
      <c r="H152" s="39"/>
      <c r="O152" s="45"/>
      <c r="P152" s="45"/>
      <c r="R152" s="45"/>
      <c r="S152" s="45"/>
    </row>
    <row r="153" spans="1:19" x14ac:dyDescent="0.25">
      <c r="A153" s="37" t="s">
        <v>364</v>
      </c>
      <c r="B153" s="37">
        <v>152</v>
      </c>
      <c r="C153" s="37" t="s">
        <v>221</v>
      </c>
      <c r="D153" s="113">
        <v>32.782499999999999</v>
      </c>
      <c r="E153" s="91">
        <v>28.710999999999999</v>
      </c>
      <c r="F153" s="92">
        <v>122</v>
      </c>
      <c r="G153" s="92">
        <v>200</v>
      </c>
      <c r="H153" s="39">
        <f t="shared" ref="H153:H159" si="4">IFERROR(G153-F153,"")</f>
        <v>78</v>
      </c>
      <c r="O153" s="45"/>
      <c r="P153" s="45"/>
      <c r="R153" s="45"/>
      <c r="S153" s="45"/>
    </row>
    <row r="154" spans="1:19" x14ac:dyDescent="0.25">
      <c r="A154" s="37" t="s">
        <v>364</v>
      </c>
      <c r="B154" s="37">
        <v>153</v>
      </c>
      <c r="C154" s="37" t="s">
        <v>222</v>
      </c>
      <c r="D154" s="113">
        <v>36.1999</v>
      </c>
      <c r="E154" s="91">
        <v>36.771000000000001</v>
      </c>
      <c r="F154" s="92">
        <v>113</v>
      </c>
      <c r="G154" s="92">
        <v>173</v>
      </c>
      <c r="H154" s="39">
        <f t="shared" si="4"/>
        <v>60</v>
      </c>
      <c r="O154" s="45"/>
      <c r="P154" s="45"/>
      <c r="R154" s="45"/>
      <c r="S154" s="45"/>
    </row>
    <row r="155" spans="1:19" x14ac:dyDescent="0.25">
      <c r="A155" s="37" t="s">
        <v>364</v>
      </c>
      <c r="B155" s="37">
        <v>154</v>
      </c>
      <c r="C155" s="37" t="s">
        <v>223</v>
      </c>
      <c r="D155" s="113">
        <v>48.861600000000003</v>
      </c>
      <c r="E155" s="91">
        <v>49.856999999999999</v>
      </c>
      <c r="F155" s="92">
        <v>31</v>
      </c>
      <c r="G155" s="92">
        <v>29</v>
      </c>
      <c r="H155" s="39">
        <f t="shared" si="4"/>
        <v>-2</v>
      </c>
      <c r="O155" s="45"/>
      <c r="P155" s="45"/>
      <c r="R155" s="45"/>
      <c r="S155" s="45"/>
    </row>
    <row r="156" spans="1:19" x14ac:dyDescent="0.25">
      <c r="A156" s="37" t="s">
        <v>364</v>
      </c>
      <c r="B156" s="37">
        <v>155</v>
      </c>
      <c r="C156" s="37" t="s">
        <v>224</v>
      </c>
      <c r="D156" s="113">
        <v>48.741799999999998</v>
      </c>
      <c r="E156" s="91">
        <v>41.014000000000003</v>
      </c>
      <c r="F156" s="92">
        <v>32</v>
      </c>
      <c r="G156" s="92">
        <v>136</v>
      </c>
      <c r="H156" s="39">
        <f t="shared" si="4"/>
        <v>104</v>
      </c>
      <c r="O156" s="45"/>
      <c r="P156" s="45"/>
      <c r="R156" s="45"/>
      <c r="S156" s="45"/>
    </row>
    <row r="157" spans="1:19" x14ac:dyDescent="0.25">
      <c r="A157" s="37" t="s">
        <v>364</v>
      </c>
      <c r="B157" s="37">
        <v>156</v>
      </c>
      <c r="C157" s="37" t="s">
        <v>225</v>
      </c>
      <c r="D157" s="113">
        <v>34.441099999999999</v>
      </c>
      <c r="E157" s="91">
        <v>29.25</v>
      </c>
      <c r="F157" s="92">
        <v>117</v>
      </c>
      <c r="G157" s="92">
        <v>199</v>
      </c>
      <c r="H157" s="39">
        <f t="shared" si="4"/>
        <v>82</v>
      </c>
      <c r="O157" s="45"/>
      <c r="P157" s="45"/>
      <c r="R157" s="45"/>
      <c r="S157" s="45"/>
    </row>
    <row r="158" spans="1:19" x14ac:dyDescent="0.25">
      <c r="A158" s="37" t="s">
        <v>364</v>
      </c>
      <c r="B158" s="37">
        <v>157</v>
      </c>
      <c r="C158" s="37" t="s">
        <v>226</v>
      </c>
      <c r="D158" s="113">
        <v>47.779299999999999</v>
      </c>
      <c r="E158" s="91">
        <v>45.994999999999997</v>
      </c>
      <c r="F158" s="92">
        <v>37</v>
      </c>
      <c r="G158" s="92">
        <v>70</v>
      </c>
      <c r="H158" s="39">
        <f t="shared" si="4"/>
        <v>33</v>
      </c>
      <c r="O158" s="45"/>
      <c r="P158" s="45"/>
      <c r="R158" s="45"/>
      <c r="S158" s="45"/>
    </row>
    <row r="159" spans="1:19" x14ac:dyDescent="0.25">
      <c r="A159" s="37" t="s">
        <v>364</v>
      </c>
      <c r="B159" s="37">
        <v>158</v>
      </c>
      <c r="C159" s="37" t="s">
        <v>227</v>
      </c>
      <c r="D159" s="113">
        <v>30.480799999999999</v>
      </c>
      <c r="E159" s="91">
        <v>28.576000000000001</v>
      </c>
      <c r="F159" s="92">
        <v>131</v>
      </c>
      <c r="G159" s="92">
        <v>202</v>
      </c>
      <c r="H159" s="39">
        <f t="shared" si="4"/>
        <v>71</v>
      </c>
      <c r="O159" s="45"/>
      <c r="P159" s="45"/>
      <c r="R159" s="45"/>
      <c r="S159" s="45"/>
    </row>
    <row r="160" spans="1:19" x14ac:dyDescent="0.25">
      <c r="A160" s="37" t="s">
        <v>364</v>
      </c>
      <c r="B160" s="37">
        <v>159</v>
      </c>
      <c r="C160" s="37" t="s">
        <v>228</v>
      </c>
      <c r="D160" s="114" t="s">
        <v>373</v>
      </c>
      <c r="E160" s="91">
        <v>40.509</v>
      </c>
      <c r="F160" s="92"/>
      <c r="G160" s="92">
        <v>141</v>
      </c>
      <c r="H160" s="39"/>
      <c r="O160" s="45"/>
      <c r="P160" s="45"/>
      <c r="R160" s="45"/>
      <c r="S160" s="45"/>
    </row>
    <row r="161" spans="1:19" x14ac:dyDescent="0.25">
      <c r="A161" s="37" t="s">
        <v>364</v>
      </c>
      <c r="B161" s="37">
        <v>160</v>
      </c>
      <c r="C161" s="37" t="s">
        <v>229</v>
      </c>
      <c r="D161" s="114" t="s">
        <v>373</v>
      </c>
      <c r="E161" s="91">
        <v>47.646999999999998</v>
      </c>
      <c r="F161" s="92"/>
      <c r="G161" s="92">
        <v>46</v>
      </c>
      <c r="H161" s="39"/>
      <c r="O161" s="45"/>
      <c r="P161" s="45"/>
      <c r="R161" s="45"/>
      <c r="S161" s="45"/>
    </row>
    <row r="162" spans="1:19" x14ac:dyDescent="0.25">
      <c r="A162" s="37" t="s">
        <v>364</v>
      </c>
      <c r="B162" s="37">
        <v>161</v>
      </c>
      <c r="C162" s="37" t="s">
        <v>230</v>
      </c>
      <c r="D162" s="113">
        <v>47.354399999999998</v>
      </c>
      <c r="E162" s="91">
        <v>44.948999999999998</v>
      </c>
      <c r="F162" s="92">
        <v>43</v>
      </c>
      <c r="G162" s="92">
        <v>80</v>
      </c>
      <c r="H162" s="39">
        <f>IFERROR(G162-F162,"")</f>
        <v>37</v>
      </c>
      <c r="O162" s="45"/>
      <c r="P162" s="45"/>
      <c r="R162" s="45"/>
      <c r="S162" s="45"/>
    </row>
    <row r="163" spans="1:19" x14ac:dyDescent="0.25">
      <c r="A163" s="37" t="s">
        <v>364</v>
      </c>
      <c r="B163" s="37">
        <v>162</v>
      </c>
      <c r="C163" s="37" t="s">
        <v>231</v>
      </c>
      <c r="D163" s="114" t="s">
        <v>373</v>
      </c>
      <c r="E163" s="91">
        <v>60.622</v>
      </c>
      <c r="F163" s="92"/>
      <c r="G163" s="92">
        <v>3</v>
      </c>
      <c r="H163" s="39"/>
      <c r="O163" s="45"/>
      <c r="P163" s="45"/>
      <c r="R163" s="45"/>
      <c r="S163" s="45"/>
    </row>
    <row r="164" spans="1:19" x14ac:dyDescent="0.25">
      <c r="A164" s="37" t="s">
        <v>364</v>
      </c>
      <c r="B164" s="37">
        <v>163</v>
      </c>
      <c r="C164" s="37" t="s">
        <v>232</v>
      </c>
      <c r="D164" s="113">
        <v>54.493600000000001</v>
      </c>
      <c r="E164" s="91">
        <v>51.38</v>
      </c>
      <c r="F164" s="92">
        <v>8</v>
      </c>
      <c r="G164" s="92">
        <v>21</v>
      </c>
      <c r="H164" s="39">
        <f>IFERROR(G164-F164,"")</f>
        <v>13</v>
      </c>
      <c r="O164" s="45"/>
      <c r="P164" s="45"/>
      <c r="R164" s="45"/>
      <c r="S164" s="45"/>
    </row>
    <row r="165" spans="1:19" x14ac:dyDescent="0.25">
      <c r="A165" s="37" t="s">
        <v>364</v>
      </c>
      <c r="B165" s="37">
        <v>164</v>
      </c>
      <c r="C165" s="37" t="s">
        <v>233</v>
      </c>
      <c r="D165" s="113">
        <v>50.201900000000002</v>
      </c>
      <c r="E165" s="91">
        <v>47.890999999999998</v>
      </c>
      <c r="F165" s="92">
        <v>23</v>
      </c>
      <c r="G165" s="92">
        <v>45</v>
      </c>
      <c r="H165" s="39">
        <f>IFERROR(G165-F165,"")</f>
        <v>22</v>
      </c>
      <c r="O165" s="45"/>
      <c r="P165" s="45"/>
      <c r="R165" s="45"/>
      <c r="S165" s="45"/>
    </row>
    <row r="166" spans="1:19" x14ac:dyDescent="0.25">
      <c r="A166" s="37" t="s">
        <v>364</v>
      </c>
      <c r="B166" s="37">
        <v>165</v>
      </c>
      <c r="C166" s="37" t="s">
        <v>234</v>
      </c>
      <c r="D166" s="114" t="s">
        <v>373</v>
      </c>
      <c r="E166" s="91">
        <v>27.721</v>
      </c>
      <c r="F166" s="92"/>
      <c r="G166" s="92">
        <v>204</v>
      </c>
      <c r="H166" s="39"/>
      <c r="O166" s="45"/>
      <c r="P166" s="45"/>
      <c r="R166" s="45"/>
      <c r="S166" s="45"/>
    </row>
    <row r="167" spans="1:19" x14ac:dyDescent="0.25">
      <c r="A167" s="37" t="s">
        <v>364</v>
      </c>
      <c r="B167" s="37">
        <v>166</v>
      </c>
      <c r="C167" s="37" t="s">
        <v>235</v>
      </c>
      <c r="D167" s="114" t="s">
        <v>373</v>
      </c>
      <c r="E167" s="91">
        <v>34.137</v>
      </c>
      <c r="F167" s="92"/>
      <c r="G167" s="92">
        <v>185</v>
      </c>
      <c r="H167" s="39"/>
      <c r="O167" s="45"/>
      <c r="P167" s="45"/>
      <c r="R167" s="45"/>
      <c r="S167" s="45"/>
    </row>
    <row r="168" spans="1:19" x14ac:dyDescent="0.25">
      <c r="A168" s="37" t="s">
        <v>364</v>
      </c>
      <c r="B168" s="37">
        <v>167</v>
      </c>
      <c r="C168" s="37" t="s">
        <v>236</v>
      </c>
      <c r="D168" s="114" t="s">
        <v>373</v>
      </c>
      <c r="E168" s="91">
        <v>25.515000000000001</v>
      </c>
      <c r="F168" s="92"/>
      <c r="G168" s="92">
        <v>205</v>
      </c>
      <c r="H168" s="39"/>
      <c r="O168" s="45"/>
      <c r="P168" s="45"/>
      <c r="R168" s="45"/>
      <c r="S168" s="45"/>
    </row>
    <row r="169" spans="1:19" x14ac:dyDescent="0.25">
      <c r="A169" s="37" t="s">
        <v>364</v>
      </c>
      <c r="B169" s="37">
        <v>168</v>
      </c>
      <c r="C169" s="37" t="s">
        <v>237</v>
      </c>
      <c r="D169" s="114" t="s">
        <v>373</v>
      </c>
      <c r="E169" s="91">
        <v>34.508000000000003</v>
      </c>
      <c r="F169" s="92"/>
      <c r="G169" s="92">
        <v>183</v>
      </c>
      <c r="H169" s="39"/>
      <c r="O169" s="45"/>
      <c r="P169" s="45"/>
      <c r="R169" s="45"/>
      <c r="S169" s="45"/>
    </row>
    <row r="170" spans="1:19" x14ac:dyDescent="0.25">
      <c r="A170" s="37" t="s">
        <v>364</v>
      </c>
      <c r="B170" s="37">
        <v>169</v>
      </c>
      <c r="C170" s="37" t="s">
        <v>238</v>
      </c>
      <c r="D170" s="113">
        <v>42.108199999999997</v>
      </c>
      <c r="E170" s="91">
        <v>42.131999999999998</v>
      </c>
      <c r="F170" s="92">
        <v>84</v>
      </c>
      <c r="G170" s="92">
        <v>119</v>
      </c>
      <c r="H170" s="39">
        <f>IFERROR(G170-F170,"")</f>
        <v>35</v>
      </c>
      <c r="O170" s="45"/>
      <c r="P170" s="45"/>
      <c r="R170" s="45"/>
      <c r="S170" s="45"/>
    </row>
    <row r="171" spans="1:19" x14ac:dyDescent="0.25">
      <c r="A171" s="37" t="s">
        <v>364</v>
      </c>
      <c r="B171" s="37">
        <v>170</v>
      </c>
      <c r="C171" s="37" t="s">
        <v>239</v>
      </c>
      <c r="D171" s="114" t="s">
        <v>373</v>
      </c>
      <c r="E171" s="91">
        <v>38.414000000000001</v>
      </c>
      <c r="F171" s="92"/>
      <c r="G171" s="92">
        <v>161</v>
      </c>
      <c r="H171" s="39"/>
      <c r="O171" s="45"/>
      <c r="P171" s="45"/>
      <c r="R171" s="45"/>
      <c r="S171" s="45"/>
    </row>
    <row r="172" spans="1:19" x14ac:dyDescent="0.25">
      <c r="A172" s="37" t="s">
        <v>364</v>
      </c>
      <c r="B172" s="37">
        <v>171</v>
      </c>
      <c r="C172" s="37" t="s">
        <v>240</v>
      </c>
      <c r="D172" s="114" t="s">
        <v>373</v>
      </c>
      <c r="E172" s="91">
        <v>32.963999999999999</v>
      </c>
      <c r="F172" s="92"/>
      <c r="G172" s="92">
        <v>188</v>
      </c>
      <c r="H172" s="39"/>
      <c r="O172" s="45"/>
      <c r="P172" s="45"/>
      <c r="R172" s="45"/>
      <c r="S172" s="45"/>
    </row>
    <row r="173" spans="1:19" x14ac:dyDescent="0.25">
      <c r="A173" s="37" t="s">
        <v>364</v>
      </c>
      <c r="B173" s="37">
        <v>172</v>
      </c>
      <c r="C173" s="37" t="s">
        <v>241</v>
      </c>
      <c r="D173" s="113">
        <v>36.773600000000002</v>
      </c>
      <c r="E173" s="91">
        <v>42.158000000000001</v>
      </c>
      <c r="F173" s="92">
        <v>112</v>
      </c>
      <c r="G173" s="92">
        <v>118</v>
      </c>
      <c r="H173" s="39">
        <f>IFERROR(G173-F173,"")</f>
        <v>6</v>
      </c>
      <c r="O173" s="45"/>
      <c r="P173" s="45"/>
      <c r="R173" s="45"/>
      <c r="S173" s="45"/>
    </row>
    <row r="174" spans="1:19" x14ac:dyDescent="0.25">
      <c r="A174" s="37" t="s">
        <v>364</v>
      </c>
      <c r="B174" s="37">
        <v>173</v>
      </c>
      <c r="C174" s="37" t="s">
        <v>242</v>
      </c>
      <c r="D174" s="114" t="s">
        <v>373</v>
      </c>
      <c r="E174" s="91">
        <v>41.119</v>
      </c>
      <c r="F174" s="92"/>
      <c r="G174" s="92">
        <v>135</v>
      </c>
      <c r="H174" s="39"/>
      <c r="O174" s="45"/>
      <c r="P174" s="45"/>
      <c r="R174" s="45"/>
      <c r="S174" s="45"/>
    </row>
    <row r="175" spans="1:19" x14ac:dyDescent="0.25">
      <c r="A175" s="37" t="s">
        <v>364</v>
      </c>
      <c r="B175" s="37">
        <v>174</v>
      </c>
      <c r="C175" s="37" t="s">
        <v>243</v>
      </c>
      <c r="D175" s="114" t="s">
        <v>373</v>
      </c>
      <c r="E175" s="91">
        <v>48.158999999999999</v>
      </c>
      <c r="F175" s="92"/>
      <c r="G175" s="92">
        <v>42</v>
      </c>
      <c r="H175" s="39"/>
      <c r="O175" s="45"/>
      <c r="P175" s="45"/>
      <c r="R175" s="45"/>
      <c r="S175" s="45"/>
    </row>
    <row r="176" spans="1:19" x14ac:dyDescent="0.25">
      <c r="A176" s="37" t="s">
        <v>364</v>
      </c>
      <c r="B176" s="37">
        <v>175</v>
      </c>
      <c r="C176" s="37" t="s">
        <v>244</v>
      </c>
      <c r="D176" s="114" t="s">
        <v>373</v>
      </c>
      <c r="E176" s="91">
        <v>40.682000000000002</v>
      </c>
      <c r="F176" s="92"/>
      <c r="G176" s="92">
        <v>140</v>
      </c>
      <c r="H176" s="39"/>
      <c r="O176" s="45"/>
      <c r="P176" s="45"/>
      <c r="R176" s="45"/>
      <c r="S176" s="45"/>
    </row>
    <row r="177" spans="1:19" x14ac:dyDescent="0.25">
      <c r="A177" s="37" t="s">
        <v>364</v>
      </c>
      <c r="B177" s="37">
        <v>176</v>
      </c>
      <c r="C177" s="37" t="s">
        <v>245</v>
      </c>
      <c r="D177" s="113">
        <v>32.056100000000001</v>
      </c>
      <c r="E177" s="91">
        <v>31.414999999999999</v>
      </c>
      <c r="F177" s="92">
        <v>125</v>
      </c>
      <c r="G177" s="92">
        <v>194</v>
      </c>
      <c r="H177" s="39">
        <f>IFERROR(G177-F177,"")</f>
        <v>69</v>
      </c>
      <c r="O177" s="45"/>
      <c r="P177" s="45"/>
      <c r="R177" s="45"/>
      <c r="S177" s="45"/>
    </row>
    <row r="178" spans="1:19" x14ac:dyDescent="0.25">
      <c r="A178" s="37" t="s">
        <v>364</v>
      </c>
      <c r="B178" s="37">
        <v>177</v>
      </c>
      <c r="C178" s="37" t="s">
        <v>246</v>
      </c>
      <c r="D178" s="113">
        <v>39.960599999999999</v>
      </c>
      <c r="E178" s="91">
        <v>37.527999999999999</v>
      </c>
      <c r="F178" s="92">
        <v>96</v>
      </c>
      <c r="G178" s="92">
        <v>170</v>
      </c>
      <c r="H178" s="39">
        <f>IFERROR(G178-F178,"")</f>
        <v>74</v>
      </c>
      <c r="O178" s="45"/>
      <c r="P178" s="45"/>
      <c r="R178" s="45"/>
      <c r="S178" s="45"/>
    </row>
    <row r="179" spans="1:19" x14ac:dyDescent="0.25">
      <c r="A179" s="37" t="s">
        <v>364</v>
      </c>
      <c r="B179" s="37">
        <v>178</v>
      </c>
      <c r="C179" s="37" t="s">
        <v>247</v>
      </c>
      <c r="D179" s="113">
        <v>39.941800000000001</v>
      </c>
      <c r="E179" s="91">
        <v>40.164000000000001</v>
      </c>
      <c r="F179" s="92">
        <v>97</v>
      </c>
      <c r="G179" s="92">
        <v>148</v>
      </c>
      <c r="H179" s="39">
        <f>IFERROR(G179-F179,"")</f>
        <v>51</v>
      </c>
      <c r="O179" s="45"/>
      <c r="P179" s="45"/>
      <c r="R179" s="45"/>
      <c r="S179" s="45"/>
    </row>
    <row r="180" spans="1:19" x14ac:dyDescent="0.25">
      <c r="A180" s="37" t="s">
        <v>364</v>
      </c>
      <c r="B180" s="37">
        <v>179</v>
      </c>
      <c r="C180" s="37" t="s">
        <v>248</v>
      </c>
      <c r="D180" s="114" t="s">
        <v>373</v>
      </c>
      <c r="E180" s="91">
        <v>42.704000000000001</v>
      </c>
      <c r="F180" s="92"/>
      <c r="G180" s="92">
        <v>108</v>
      </c>
      <c r="H180" s="39"/>
      <c r="O180" s="45"/>
      <c r="P180" s="45"/>
      <c r="R180" s="45"/>
      <c r="S180" s="45"/>
    </row>
    <row r="181" spans="1:19" x14ac:dyDescent="0.25">
      <c r="A181" s="37" t="s">
        <v>364</v>
      </c>
      <c r="B181" s="37">
        <v>180</v>
      </c>
      <c r="C181" s="37" t="s">
        <v>249</v>
      </c>
      <c r="D181" s="113">
        <v>60.070399999999999</v>
      </c>
      <c r="E181" s="91">
        <v>58.115000000000002</v>
      </c>
      <c r="F181" s="92">
        <v>4</v>
      </c>
      <c r="G181" s="92">
        <v>7</v>
      </c>
      <c r="H181" s="39">
        <f>IFERROR(G181-F181,"")</f>
        <v>3</v>
      </c>
      <c r="O181" s="45"/>
      <c r="P181" s="45"/>
      <c r="R181" s="45"/>
      <c r="S181" s="45"/>
    </row>
    <row r="182" spans="1:19" x14ac:dyDescent="0.25">
      <c r="A182" s="37" t="s">
        <v>364</v>
      </c>
      <c r="B182" s="37">
        <v>181</v>
      </c>
      <c r="C182" s="37" t="s">
        <v>250</v>
      </c>
      <c r="D182" s="114" t="s">
        <v>373</v>
      </c>
      <c r="E182" s="91" t="s">
        <v>373</v>
      </c>
      <c r="F182" s="92"/>
      <c r="G182" s="92"/>
      <c r="H182" s="39"/>
      <c r="O182" s="45"/>
      <c r="P182" s="45"/>
      <c r="R182" s="45"/>
      <c r="S182" s="45"/>
    </row>
    <row r="183" spans="1:19" x14ac:dyDescent="0.25">
      <c r="A183" s="37" t="s">
        <v>364</v>
      </c>
      <c r="B183" s="37">
        <v>182</v>
      </c>
      <c r="C183" s="37" t="s">
        <v>251</v>
      </c>
      <c r="D183" s="113">
        <v>32.782499999999999</v>
      </c>
      <c r="E183" s="91">
        <v>36.771000000000001</v>
      </c>
      <c r="F183" s="92">
        <v>123</v>
      </c>
      <c r="G183" s="92">
        <v>174</v>
      </c>
      <c r="H183" s="39">
        <f>IFERROR(G183-F183,"")</f>
        <v>51</v>
      </c>
      <c r="O183" s="45"/>
      <c r="P183" s="45"/>
      <c r="R183" s="45"/>
      <c r="S183" s="45"/>
    </row>
    <row r="184" spans="1:19" x14ac:dyDescent="0.25">
      <c r="A184" s="37" t="s">
        <v>364</v>
      </c>
      <c r="B184" s="37">
        <v>183</v>
      </c>
      <c r="C184" s="37" t="s">
        <v>252</v>
      </c>
      <c r="D184" s="114" t="s">
        <v>373</v>
      </c>
      <c r="E184" s="91">
        <v>42.750999999999998</v>
      </c>
      <c r="F184" s="92"/>
      <c r="G184" s="92">
        <v>105</v>
      </c>
      <c r="H184" s="39"/>
      <c r="O184" s="45"/>
      <c r="P184" s="45"/>
      <c r="R184" s="45"/>
      <c r="S184" s="45"/>
    </row>
    <row r="185" spans="1:19" x14ac:dyDescent="0.25">
      <c r="A185" s="37" t="s">
        <v>364</v>
      </c>
      <c r="B185" s="37">
        <v>184</v>
      </c>
      <c r="C185" s="37" t="s">
        <v>253</v>
      </c>
      <c r="D185" s="114" t="s">
        <v>373</v>
      </c>
      <c r="E185" s="91">
        <v>37.734000000000002</v>
      </c>
      <c r="F185" s="92"/>
      <c r="G185" s="92">
        <v>167</v>
      </c>
      <c r="H185" s="39"/>
      <c r="O185" s="45"/>
      <c r="P185" s="45"/>
      <c r="R185" s="45"/>
      <c r="S185" s="45"/>
    </row>
    <row r="186" spans="1:19" x14ac:dyDescent="0.25">
      <c r="A186" s="37" t="s">
        <v>364</v>
      </c>
      <c r="B186" s="37">
        <v>185</v>
      </c>
      <c r="C186" s="37" t="s">
        <v>254</v>
      </c>
      <c r="D186" s="113">
        <v>42.284799999999997</v>
      </c>
      <c r="E186" s="91">
        <v>42.927</v>
      </c>
      <c r="F186" s="92">
        <v>83</v>
      </c>
      <c r="G186" s="92">
        <v>101</v>
      </c>
      <c r="H186" s="39">
        <f>IFERROR(G186-F186,"")</f>
        <v>18</v>
      </c>
      <c r="O186" s="45"/>
      <c r="P186" s="45"/>
      <c r="R186" s="45"/>
      <c r="S186" s="45"/>
    </row>
    <row r="187" spans="1:19" x14ac:dyDescent="0.25">
      <c r="A187" s="37" t="s">
        <v>364</v>
      </c>
      <c r="B187" s="37">
        <v>186</v>
      </c>
      <c r="C187" s="37" t="s">
        <v>255</v>
      </c>
      <c r="D187" s="114" t="s">
        <v>373</v>
      </c>
      <c r="E187" s="91">
        <v>42.826000000000001</v>
      </c>
      <c r="F187" s="92"/>
      <c r="G187" s="92">
        <v>104</v>
      </c>
      <c r="H187" s="39"/>
      <c r="O187" s="45"/>
      <c r="P187" s="45"/>
      <c r="R187" s="45"/>
      <c r="S187" s="45"/>
    </row>
    <row r="188" spans="1:19" x14ac:dyDescent="0.25">
      <c r="A188" s="37" t="s">
        <v>364</v>
      </c>
      <c r="B188" s="37">
        <v>187</v>
      </c>
      <c r="C188" s="37" t="s">
        <v>256</v>
      </c>
      <c r="D188" s="113">
        <v>53.360199999999999</v>
      </c>
      <c r="E188" s="91">
        <v>39.875</v>
      </c>
      <c r="F188" s="92">
        <v>13</v>
      </c>
      <c r="G188" s="92">
        <v>149</v>
      </c>
      <c r="H188" s="39">
        <f>IFERROR(G188-F188,"")</f>
        <v>136</v>
      </c>
      <c r="O188" s="45"/>
      <c r="P188" s="45"/>
      <c r="R188" s="45"/>
      <c r="S188" s="45"/>
    </row>
    <row r="189" spans="1:19" x14ac:dyDescent="0.25">
      <c r="A189" s="37" t="s">
        <v>364</v>
      </c>
      <c r="B189" s="37">
        <v>188</v>
      </c>
      <c r="C189" s="37" t="s">
        <v>257</v>
      </c>
      <c r="D189" s="114" t="s">
        <v>373</v>
      </c>
      <c r="E189" s="91">
        <v>34.624000000000002</v>
      </c>
      <c r="F189" s="92"/>
      <c r="G189" s="92">
        <v>182</v>
      </c>
      <c r="H189" s="39"/>
      <c r="O189" s="45"/>
      <c r="P189" s="45"/>
      <c r="R189" s="45"/>
      <c r="S189" s="45"/>
    </row>
    <row r="190" spans="1:19" x14ac:dyDescent="0.25">
      <c r="A190" s="37" t="s">
        <v>364</v>
      </c>
      <c r="B190" s="37">
        <v>189</v>
      </c>
      <c r="C190" s="37" t="s">
        <v>258</v>
      </c>
      <c r="D190" s="114" t="s">
        <v>373</v>
      </c>
      <c r="E190" s="91">
        <v>37.734000000000002</v>
      </c>
      <c r="F190" s="92"/>
      <c r="G190" s="92">
        <v>168</v>
      </c>
      <c r="H190" s="39"/>
      <c r="O190" s="45"/>
      <c r="P190" s="45"/>
      <c r="R190" s="45"/>
      <c r="S190" s="45"/>
    </row>
    <row r="191" spans="1:19" x14ac:dyDescent="0.25">
      <c r="A191" s="37" t="s">
        <v>364</v>
      </c>
      <c r="B191" s="37">
        <v>190</v>
      </c>
      <c r="C191" s="37" t="s">
        <v>259</v>
      </c>
      <c r="D191" s="113">
        <v>44.412999999999997</v>
      </c>
      <c r="E191" s="91">
        <v>42.514000000000003</v>
      </c>
      <c r="F191" s="92">
        <v>64</v>
      </c>
      <c r="G191" s="92">
        <v>113</v>
      </c>
      <c r="H191" s="39">
        <f>IFERROR(G191-F191,"")</f>
        <v>49</v>
      </c>
      <c r="O191" s="45"/>
      <c r="P191" s="45"/>
      <c r="R191" s="45"/>
      <c r="S191" s="45"/>
    </row>
    <row r="192" spans="1:19" x14ac:dyDescent="0.25">
      <c r="A192" s="37" t="s">
        <v>364</v>
      </c>
      <c r="B192" s="37">
        <v>191</v>
      </c>
      <c r="C192" s="37" t="s">
        <v>260</v>
      </c>
      <c r="D192" s="113">
        <v>47.383400000000002</v>
      </c>
      <c r="E192" s="91">
        <v>50.438000000000002</v>
      </c>
      <c r="F192" s="92">
        <v>41</v>
      </c>
      <c r="G192" s="92">
        <v>24</v>
      </c>
      <c r="H192" s="39">
        <f>IFERROR(G192-F192,"")</f>
        <v>-17</v>
      </c>
      <c r="O192" s="45"/>
      <c r="P192" s="45"/>
      <c r="R192" s="45"/>
      <c r="S192" s="45"/>
    </row>
    <row r="193" spans="1:19" x14ac:dyDescent="0.25">
      <c r="A193" s="37" t="s">
        <v>364</v>
      </c>
      <c r="B193" s="37">
        <v>192</v>
      </c>
      <c r="C193" s="37" t="s">
        <v>261</v>
      </c>
      <c r="D193" s="114" t="s">
        <v>373</v>
      </c>
      <c r="E193" s="91">
        <v>58.594000000000001</v>
      </c>
      <c r="F193" s="92"/>
      <c r="G193" s="92">
        <v>5</v>
      </c>
      <c r="H193" s="39"/>
      <c r="O193" s="45"/>
      <c r="P193" s="45"/>
      <c r="R193" s="45"/>
      <c r="S193" s="45"/>
    </row>
    <row r="194" spans="1:19" x14ac:dyDescent="0.25">
      <c r="A194" s="37" t="s">
        <v>364</v>
      </c>
      <c r="B194" s="37">
        <v>193</v>
      </c>
      <c r="C194" s="37" t="s">
        <v>262</v>
      </c>
      <c r="D194" s="113">
        <v>46.905900000000003</v>
      </c>
      <c r="E194" s="91">
        <v>46.85</v>
      </c>
      <c r="F194" s="92">
        <v>46</v>
      </c>
      <c r="G194" s="92">
        <v>54</v>
      </c>
      <c r="H194" s="39">
        <f>IFERROR(G194-F194,"")</f>
        <v>8</v>
      </c>
      <c r="O194" s="45"/>
      <c r="P194" s="45"/>
      <c r="R194" s="45"/>
      <c r="S194" s="45"/>
    </row>
    <row r="195" spans="1:19" x14ac:dyDescent="0.25">
      <c r="A195" s="37" t="s">
        <v>364</v>
      </c>
      <c r="B195" s="37">
        <v>194</v>
      </c>
      <c r="C195" s="37" t="s">
        <v>263</v>
      </c>
      <c r="D195" s="113">
        <v>39.5884</v>
      </c>
      <c r="E195" s="91">
        <v>41.64</v>
      </c>
      <c r="F195" s="92">
        <v>100</v>
      </c>
      <c r="G195" s="92">
        <v>125</v>
      </c>
      <c r="H195" s="39">
        <f>IFERROR(G195-F195,"")</f>
        <v>25</v>
      </c>
      <c r="O195" s="45"/>
      <c r="P195" s="45"/>
      <c r="R195" s="45"/>
      <c r="S195" s="45"/>
    </row>
    <row r="196" spans="1:19" x14ac:dyDescent="0.25">
      <c r="A196" s="37" t="s">
        <v>364</v>
      </c>
      <c r="B196" s="37">
        <v>195</v>
      </c>
      <c r="C196" s="37" t="s">
        <v>264</v>
      </c>
      <c r="D196" s="114" t="s">
        <v>373</v>
      </c>
      <c r="E196" s="91" t="s">
        <v>373</v>
      </c>
      <c r="F196" s="92"/>
      <c r="G196" s="92"/>
      <c r="H196" s="39"/>
      <c r="O196" s="45"/>
      <c r="P196" s="45"/>
      <c r="R196" s="45"/>
      <c r="S196" s="45"/>
    </row>
    <row r="197" spans="1:19" x14ac:dyDescent="0.25">
      <c r="A197" s="37" t="s">
        <v>364</v>
      </c>
      <c r="B197" s="37">
        <v>196</v>
      </c>
      <c r="C197" s="37" t="s">
        <v>265</v>
      </c>
      <c r="D197" s="114" t="s">
        <v>373</v>
      </c>
      <c r="E197" s="91">
        <v>42.115000000000002</v>
      </c>
      <c r="F197" s="92"/>
      <c r="G197" s="92">
        <v>121</v>
      </c>
      <c r="H197" s="39"/>
      <c r="O197" s="45"/>
      <c r="P197" s="45"/>
      <c r="R197" s="45"/>
      <c r="S197" s="45"/>
    </row>
    <row r="198" spans="1:19" x14ac:dyDescent="0.25">
      <c r="A198" s="37" t="s">
        <v>364</v>
      </c>
      <c r="B198" s="37">
        <v>197</v>
      </c>
      <c r="C198" s="37" t="s">
        <v>266</v>
      </c>
      <c r="D198" s="113">
        <v>49.411700000000003</v>
      </c>
      <c r="E198" s="91">
        <v>49.158999999999999</v>
      </c>
      <c r="F198" s="92">
        <v>28</v>
      </c>
      <c r="G198" s="92">
        <v>34</v>
      </c>
      <c r="H198" s="39">
        <f>IFERROR(G198-F198,"")</f>
        <v>6</v>
      </c>
      <c r="O198" s="45"/>
      <c r="P198" s="45"/>
      <c r="R198" s="45"/>
      <c r="S198" s="45"/>
    </row>
    <row r="199" spans="1:19" x14ac:dyDescent="0.25">
      <c r="A199" s="37" t="s">
        <v>364</v>
      </c>
      <c r="B199" s="37">
        <v>198</v>
      </c>
      <c r="C199" s="37" t="s">
        <v>267</v>
      </c>
      <c r="D199" s="114" t="s">
        <v>373</v>
      </c>
      <c r="E199" s="91">
        <v>41.154000000000003</v>
      </c>
      <c r="F199" s="92"/>
      <c r="G199" s="92">
        <v>134</v>
      </c>
      <c r="H199" s="39"/>
      <c r="O199" s="45"/>
      <c r="P199" s="45"/>
      <c r="R199" s="45"/>
      <c r="S199" s="45"/>
    </row>
    <row r="200" spans="1:19" x14ac:dyDescent="0.25">
      <c r="A200" s="37" t="s">
        <v>364</v>
      </c>
      <c r="B200" s="37">
        <v>199</v>
      </c>
      <c r="C200" s="37" t="s">
        <v>268</v>
      </c>
      <c r="D200" s="113">
        <v>45.985799999999998</v>
      </c>
      <c r="E200" s="91">
        <v>46.598999999999997</v>
      </c>
      <c r="F200" s="92">
        <v>53</v>
      </c>
      <c r="G200" s="92">
        <v>57</v>
      </c>
      <c r="H200" s="39">
        <f>IFERROR(G200-F200,"")</f>
        <v>4</v>
      </c>
      <c r="O200" s="45"/>
      <c r="P200" s="45"/>
      <c r="R200" s="45"/>
      <c r="S200" s="45"/>
    </row>
    <row r="201" spans="1:19" x14ac:dyDescent="0.25">
      <c r="A201" s="37" t="s">
        <v>364</v>
      </c>
      <c r="B201" s="37">
        <v>200</v>
      </c>
      <c r="C201" s="37" t="s">
        <v>269</v>
      </c>
      <c r="D201" s="113">
        <v>46.639800000000001</v>
      </c>
      <c r="E201" s="91">
        <v>46.295000000000002</v>
      </c>
      <c r="F201" s="92">
        <v>48</v>
      </c>
      <c r="G201" s="92">
        <v>63</v>
      </c>
      <c r="H201" s="39">
        <f>IFERROR(G201-F201,"")</f>
        <v>15</v>
      </c>
      <c r="O201" s="45"/>
      <c r="P201" s="45"/>
      <c r="R201" s="45"/>
      <c r="S201" s="45"/>
    </row>
    <row r="202" spans="1:19" x14ac:dyDescent="0.25">
      <c r="A202" s="37" t="s">
        <v>364</v>
      </c>
      <c r="B202" s="37">
        <v>201</v>
      </c>
      <c r="C202" s="37" t="s">
        <v>270</v>
      </c>
      <c r="D202" s="114" t="s">
        <v>373</v>
      </c>
      <c r="E202" s="91">
        <v>51.915999999999997</v>
      </c>
      <c r="F202" s="92"/>
      <c r="G202" s="92">
        <v>19</v>
      </c>
      <c r="H202" s="39"/>
      <c r="O202" s="45"/>
      <c r="P202" s="45"/>
      <c r="R202" s="45"/>
      <c r="S202" s="45"/>
    </row>
    <row r="203" spans="1:19" x14ac:dyDescent="0.25">
      <c r="A203" s="37" t="s">
        <v>364</v>
      </c>
      <c r="B203" s="37">
        <v>202</v>
      </c>
      <c r="C203" s="37" t="s">
        <v>271</v>
      </c>
      <c r="D203" s="114" t="s">
        <v>373</v>
      </c>
      <c r="E203" s="91">
        <v>49.148000000000003</v>
      </c>
      <c r="F203" s="92"/>
      <c r="G203" s="92">
        <v>35</v>
      </c>
      <c r="H203" s="39"/>
      <c r="O203" s="45"/>
      <c r="P203" s="45"/>
      <c r="R203" s="45"/>
      <c r="S203" s="45"/>
    </row>
    <row r="204" spans="1:19" x14ac:dyDescent="0.25">
      <c r="A204" s="37" t="s">
        <v>364</v>
      </c>
      <c r="B204" s="37">
        <v>203</v>
      </c>
      <c r="C204" s="37" t="s">
        <v>272</v>
      </c>
      <c r="D204" s="114" t="s">
        <v>373</v>
      </c>
      <c r="E204" s="91">
        <v>37.771999999999998</v>
      </c>
      <c r="F204" s="92"/>
      <c r="G204" s="92">
        <v>166</v>
      </c>
      <c r="H204" s="39"/>
      <c r="O204" s="45"/>
      <c r="P204" s="45"/>
      <c r="R204" s="45"/>
      <c r="S204" s="45"/>
    </row>
    <row r="205" spans="1:19" x14ac:dyDescent="0.25">
      <c r="A205" s="37" t="s">
        <v>364</v>
      </c>
      <c r="B205" s="37">
        <v>204</v>
      </c>
      <c r="C205" s="37" t="s">
        <v>273</v>
      </c>
      <c r="D205" s="113">
        <v>45.129800000000003</v>
      </c>
      <c r="E205" s="91">
        <v>43.026000000000003</v>
      </c>
      <c r="F205" s="92">
        <v>57</v>
      </c>
      <c r="G205" s="92">
        <v>99</v>
      </c>
      <c r="H205" s="39">
        <f>IFERROR(G205-F205,"")</f>
        <v>42</v>
      </c>
      <c r="O205" s="45"/>
      <c r="P205" s="45"/>
      <c r="R205" s="45"/>
      <c r="S205" s="45"/>
    </row>
    <row r="206" spans="1:19" x14ac:dyDescent="0.25">
      <c r="A206" s="37" t="s">
        <v>364</v>
      </c>
      <c r="B206" s="37">
        <v>205</v>
      </c>
      <c r="C206" s="37" t="s">
        <v>274</v>
      </c>
      <c r="D206" s="113">
        <v>44.808500000000002</v>
      </c>
      <c r="E206" s="91">
        <v>46.540999999999997</v>
      </c>
      <c r="F206" s="92">
        <v>60</v>
      </c>
      <c r="G206" s="92">
        <v>58</v>
      </c>
      <c r="H206" s="39">
        <f>IFERROR(G206-F206,"")</f>
        <v>-2</v>
      </c>
      <c r="O206" s="45"/>
      <c r="P206" s="45"/>
      <c r="R206" s="45"/>
      <c r="S206" s="45"/>
    </row>
    <row r="207" spans="1:19" x14ac:dyDescent="0.25">
      <c r="A207" s="37" t="s">
        <v>364</v>
      </c>
      <c r="B207" s="37">
        <v>206</v>
      </c>
      <c r="C207" s="37" t="s">
        <v>275</v>
      </c>
      <c r="D207" s="114" t="s">
        <v>373</v>
      </c>
      <c r="E207" s="91">
        <v>43.24</v>
      </c>
      <c r="F207" s="92"/>
      <c r="G207" s="92">
        <v>98</v>
      </c>
      <c r="H207" s="39"/>
      <c r="O207" s="45"/>
      <c r="P207" s="45"/>
      <c r="R207" s="45"/>
      <c r="S207" s="45"/>
    </row>
    <row r="208" spans="1:19" x14ac:dyDescent="0.25">
      <c r="A208" s="37" t="s">
        <v>364</v>
      </c>
      <c r="B208" s="37">
        <v>207</v>
      </c>
      <c r="C208" s="37" t="s">
        <v>276</v>
      </c>
      <c r="D208" s="114" t="s">
        <v>373</v>
      </c>
      <c r="E208" s="91">
        <v>41.298000000000002</v>
      </c>
      <c r="F208" s="92"/>
      <c r="G208" s="92">
        <v>130</v>
      </c>
      <c r="H208" s="39"/>
      <c r="O208" s="45"/>
      <c r="P208" s="45"/>
      <c r="R208" s="45"/>
      <c r="S208" s="45"/>
    </row>
    <row r="209" spans="1:19" x14ac:dyDescent="0.25">
      <c r="A209" s="37" t="s">
        <v>364</v>
      </c>
      <c r="B209" s="37">
        <v>208</v>
      </c>
      <c r="C209" s="37" t="s">
        <v>277</v>
      </c>
      <c r="D209" s="114" t="s">
        <v>373</v>
      </c>
      <c r="E209" s="91">
        <v>46.331000000000003</v>
      </c>
      <c r="F209" s="92"/>
      <c r="G209" s="92">
        <v>61</v>
      </c>
      <c r="H209" s="39"/>
      <c r="O209" s="45"/>
      <c r="P209" s="45"/>
      <c r="R209" s="45"/>
      <c r="S209" s="45"/>
    </row>
    <row r="210" spans="1:19" x14ac:dyDescent="0.25">
      <c r="A210" s="37" t="s">
        <v>364</v>
      </c>
      <c r="B210" s="37">
        <v>209</v>
      </c>
      <c r="C210" s="37" t="s">
        <v>278</v>
      </c>
      <c r="D210" s="113">
        <v>34.238399999999999</v>
      </c>
      <c r="E210" s="91">
        <v>45.063000000000002</v>
      </c>
      <c r="F210" s="92">
        <v>118</v>
      </c>
      <c r="G210" s="92">
        <v>78</v>
      </c>
      <c r="H210" s="39">
        <f>IFERROR(G210-F210,"")</f>
        <v>-40</v>
      </c>
      <c r="O210" s="45"/>
      <c r="P210" s="45"/>
      <c r="R210" s="45"/>
      <c r="S210" s="45"/>
    </row>
    <row r="211" spans="1:19" x14ac:dyDescent="0.25">
      <c r="A211" s="37" t="s">
        <v>364</v>
      </c>
      <c r="B211" s="37">
        <v>210</v>
      </c>
      <c r="C211" s="37" t="s">
        <v>279</v>
      </c>
      <c r="D211" s="113">
        <v>38.095399999999998</v>
      </c>
      <c r="E211" s="91">
        <v>39.494</v>
      </c>
      <c r="F211" s="92">
        <v>106</v>
      </c>
      <c r="G211" s="92">
        <v>150</v>
      </c>
      <c r="H211" s="39">
        <f>IFERROR(G211-F211,"")</f>
        <v>44</v>
      </c>
      <c r="O211" s="45"/>
      <c r="P211" s="45"/>
      <c r="R211" s="45"/>
      <c r="S211" s="45"/>
    </row>
    <row r="212" spans="1:19" x14ac:dyDescent="0.25">
      <c r="A212" s="37" t="s">
        <v>364</v>
      </c>
      <c r="B212" s="37">
        <v>211</v>
      </c>
      <c r="C212" s="37" t="s">
        <v>280</v>
      </c>
      <c r="D212" s="113">
        <v>43.327100000000002</v>
      </c>
      <c r="E212" s="91">
        <v>37.950000000000003</v>
      </c>
      <c r="F212" s="92">
        <v>77</v>
      </c>
      <c r="G212" s="92">
        <v>164</v>
      </c>
      <c r="H212" s="39">
        <f>IFERROR(G212-F212,"")</f>
        <v>87</v>
      </c>
      <c r="O212" s="45"/>
      <c r="P212" s="45"/>
      <c r="R212" s="45"/>
      <c r="S212" s="45"/>
    </row>
    <row r="213" spans="1:19" x14ac:dyDescent="0.25">
      <c r="A213" s="37" t="s">
        <v>364</v>
      </c>
      <c r="B213" s="37">
        <v>212</v>
      </c>
      <c r="C213" s="37" t="s">
        <v>281</v>
      </c>
      <c r="D213" s="113">
        <v>53.096400000000003</v>
      </c>
      <c r="E213" s="91">
        <v>55.798999999999999</v>
      </c>
      <c r="F213" s="92">
        <v>14</v>
      </c>
      <c r="G213" s="92">
        <v>10</v>
      </c>
      <c r="H213" s="39">
        <f>IFERROR(G213-F213,"")</f>
        <v>-4</v>
      </c>
      <c r="O213" s="45"/>
      <c r="P213" s="45"/>
      <c r="R213" s="45"/>
      <c r="S213" s="45"/>
    </row>
    <row r="214" spans="1:19" x14ac:dyDescent="0.25">
      <c r="A214" s="37" t="s">
        <v>364</v>
      </c>
      <c r="B214" s="37">
        <v>213</v>
      </c>
      <c r="C214" s="37" t="s">
        <v>282</v>
      </c>
      <c r="D214" s="113">
        <v>52.590299999999999</v>
      </c>
      <c r="E214" s="91">
        <v>50.332999999999998</v>
      </c>
      <c r="F214" s="92">
        <v>17</v>
      </c>
      <c r="G214" s="92">
        <v>26</v>
      </c>
      <c r="H214" s="39">
        <f>IFERROR(G214-F214,"")</f>
        <v>9</v>
      </c>
      <c r="O214" s="45"/>
      <c r="P214" s="45"/>
      <c r="R214" s="45"/>
      <c r="S214" s="45"/>
    </row>
    <row r="215" spans="1:19" x14ac:dyDescent="0.25">
      <c r="D215" s="40"/>
      <c r="E215" s="40"/>
    </row>
    <row r="216" spans="1:19" x14ac:dyDescent="0.25">
      <c r="D216" s="40"/>
      <c r="E216" s="40"/>
    </row>
    <row r="217" spans="1:19" x14ac:dyDescent="0.25">
      <c r="D217" s="40"/>
      <c r="E217" s="40"/>
    </row>
    <row r="218" spans="1:19" x14ac:dyDescent="0.25">
      <c r="D218" s="40"/>
      <c r="E218" s="40"/>
    </row>
    <row r="219" spans="1:19" x14ac:dyDescent="0.25">
      <c r="D219" s="40"/>
      <c r="E219" s="40"/>
    </row>
    <row r="220" spans="1:19" x14ac:dyDescent="0.25">
      <c r="D220" s="40"/>
      <c r="E220" s="40"/>
    </row>
    <row r="221" spans="1:19" x14ac:dyDescent="0.25">
      <c r="D221" s="40"/>
      <c r="E221" s="40"/>
    </row>
    <row r="222" spans="1:19" x14ac:dyDescent="0.25">
      <c r="D222" s="40"/>
      <c r="E222" s="40"/>
    </row>
    <row r="223" spans="1:19" x14ac:dyDescent="0.25">
      <c r="D223" s="40"/>
      <c r="E223" s="40"/>
    </row>
    <row r="224" spans="1:19" x14ac:dyDescent="0.25">
      <c r="D224" s="40"/>
      <c r="E224" s="40"/>
    </row>
    <row r="225" spans="4:5" x14ac:dyDescent="0.25">
      <c r="D225" s="40"/>
      <c r="E225" s="40"/>
    </row>
    <row r="226" spans="4:5" x14ac:dyDescent="0.25">
      <c r="D226" s="40"/>
      <c r="E226" s="40"/>
    </row>
    <row r="227" spans="4:5" x14ac:dyDescent="0.25">
      <c r="D227" s="40"/>
      <c r="E227" s="40"/>
    </row>
    <row r="228" spans="4:5" x14ac:dyDescent="0.25">
      <c r="D228" s="40"/>
      <c r="E228" s="40"/>
    </row>
    <row r="229" spans="4:5" x14ac:dyDescent="0.25">
      <c r="D229" s="40"/>
      <c r="E229" s="40"/>
    </row>
    <row r="230" spans="4:5" x14ac:dyDescent="0.25">
      <c r="D230" s="40"/>
      <c r="E230" s="40"/>
    </row>
    <row r="231" spans="4:5" x14ac:dyDescent="0.25">
      <c r="D231" s="40"/>
      <c r="E231" s="40"/>
    </row>
    <row r="232" spans="4:5" x14ac:dyDescent="0.25">
      <c r="D232" s="40"/>
      <c r="E232" s="40"/>
    </row>
    <row r="233" spans="4:5" x14ac:dyDescent="0.25">
      <c r="D233" s="40"/>
      <c r="E233" s="40"/>
    </row>
    <row r="234" spans="4:5" x14ac:dyDescent="0.25">
      <c r="D234" s="40"/>
      <c r="E234" s="40"/>
    </row>
    <row r="235" spans="4:5" x14ac:dyDescent="0.25">
      <c r="D235" s="40"/>
      <c r="E235" s="40"/>
    </row>
    <row r="236" spans="4:5" x14ac:dyDescent="0.25">
      <c r="D236" s="40"/>
      <c r="E236" s="40"/>
    </row>
    <row r="237" spans="4:5" x14ac:dyDescent="0.25">
      <c r="D237" s="40"/>
      <c r="E237" s="40"/>
    </row>
    <row r="238" spans="4:5" x14ac:dyDescent="0.25">
      <c r="D238" s="40"/>
      <c r="E238" s="40"/>
    </row>
    <row r="239" spans="4:5" x14ac:dyDescent="0.25">
      <c r="D239" s="40"/>
      <c r="E239" s="40"/>
    </row>
    <row r="240" spans="4:5" x14ac:dyDescent="0.25">
      <c r="D240" s="40"/>
      <c r="E240" s="40"/>
    </row>
    <row r="241" spans="4:5" x14ac:dyDescent="0.25">
      <c r="D241" s="40"/>
      <c r="E241" s="40"/>
    </row>
    <row r="242" spans="4:5" x14ac:dyDescent="0.25">
      <c r="D242" s="40"/>
      <c r="E242" s="40"/>
    </row>
    <row r="243" spans="4:5" x14ac:dyDescent="0.25">
      <c r="D243" s="40"/>
      <c r="E243" s="40"/>
    </row>
    <row r="244" spans="4:5" x14ac:dyDescent="0.25">
      <c r="D244" s="40"/>
      <c r="E244" s="40"/>
    </row>
    <row r="245" spans="4:5" x14ac:dyDescent="0.25">
      <c r="D245" s="40"/>
      <c r="E245" s="40"/>
    </row>
    <row r="246" spans="4:5" x14ac:dyDescent="0.25">
      <c r="D246" s="40"/>
      <c r="E246" s="40"/>
    </row>
    <row r="247" spans="4:5" x14ac:dyDescent="0.25">
      <c r="D247" s="40"/>
      <c r="E247" s="40"/>
    </row>
    <row r="248" spans="4:5" x14ac:dyDescent="0.25">
      <c r="D248" s="40"/>
      <c r="E248" s="40"/>
    </row>
    <row r="249" spans="4:5" x14ac:dyDescent="0.25">
      <c r="D249" s="40"/>
      <c r="E249" s="40"/>
    </row>
    <row r="250" spans="4:5" x14ac:dyDescent="0.25">
      <c r="D250" s="40"/>
      <c r="E250" s="40"/>
    </row>
    <row r="251" spans="4:5" x14ac:dyDescent="0.25">
      <c r="D251" s="40"/>
      <c r="E251" s="40"/>
    </row>
    <row r="252" spans="4:5" x14ac:dyDescent="0.25">
      <c r="D252" s="40"/>
      <c r="E252" s="40"/>
    </row>
    <row r="253" spans="4:5" x14ac:dyDescent="0.25">
      <c r="D253" s="40"/>
      <c r="E253" s="40"/>
    </row>
    <row r="254" spans="4:5" x14ac:dyDescent="0.25">
      <c r="D254" s="40"/>
      <c r="E254" s="40"/>
    </row>
    <row r="255" spans="4:5" x14ac:dyDescent="0.25">
      <c r="D255" s="40"/>
      <c r="E255" s="40"/>
    </row>
    <row r="256" spans="4:5" x14ac:dyDescent="0.25">
      <c r="D256" s="40"/>
      <c r="E256" s="40"/>
    </row>
    <row r="257" spans="4:5" x14ac:dyDescent="0.25">
      <c r="D257" s="40"/>
      <c r="E257" s="40"/>
    </row>
    <row r="258" spans="4:5" x14ac:dyDescent="0.25">
      <c r="D258" s="40"/>
      <c r="E258" s="40"/>
    </row>
    <row r="259" spans="4:5" x14ac:dyDescent="0.25">
      <c r="D259" s="40"/>
      <c r="E259" s="40"/>
    </row>
    <row r="260" spans="4:5" x14ac:dyDescent="0.25">
      <c r="D260" s="40"/>
      <c r="E260" s="40"/>
    </row>
    <row r="261" spans="4:5" x14ac:dyDescent="0.25">
      <c r="D261" s="40"/>
      <c r="E261" s="40"/>
    </row>
    <row r="262" spans="4:5" x14ac:dyDescent="0.25">
      <c r="D262" s="40"/>
      <c r="E262" s="40"/>
    </row>
    <row r="263" spans="4:5" x14ac:dyDescent="0.25">
      <c r="D263" s="40"/>
      <c r="E263" s="40"/>
    </row>
    <row r="264" spans="4:5" x14ac:dyDescent="0.25">
      <c r="D264" s="40"/>
      <c r="E264" s="40"/>
    </row>
    <row r="265" spans="4:5" x14ac:dyDescent="0.25">
      <c r="D265" s="40"/>
      <c r="E265" s="40"/>
    </row>
    <row r="266" spans="4:5" x14ac:dyDescent="0.25">
      <c r="D266" s="40"/>
      <c r="E266" s="40"/>
    </row>
    <row r="267" spans="4:5" x14ac:dyDescent="0.25">
      <c r="D267" s="40"/>
      <c r="E267" s="40"/>
    </row>
    <row r="268" spans="4:5" x14ac:dyDescent="0.25">
      <c r="D268" s="40"/>
      <c r="E268" s="40"/>
    </row>
    <row r="269" spans="4:5" x14ac:dyDescent="0.25">
      <c r="D269" s="40"/>
      <c r="E269" s="40"/>
    </row>
    <row r="270" spans="4:5" x14ac:dyDescent="0.25">
      <c r="D270" s="40"/>
      <c r="E270" s="40"/>
    </row>
    <row r="271" spans="4:5" x14ac:dyDescent="0.25">
      <c r="D271" s="40"/>
      <c r="E271" s="40"/>
    </row>
    <row r="272" spans="4:5" x14ac:dyDescent="0.25">
      <c r="D272" s="40"/>
      <c r="E272" s="40"/>
    </row>
    <row r="273" spans="4:5" x14ac:dyDescent="0.25">
      <c r="D273" s="40"/>
      <c r="E273" s="40"/>
    </row>
    <row r="274" spans="4:5" x14ac:dyDescent="0.25">
      <c r="D274" s="40"/>
      <c r="E274" s="40"/>
    </row>
    <row r="275" spans="4:5" x14ac:dyDescent="0.25">
      <c r="D275" s="40"/>
      <c r="E275" s="40"/>
    </row>
    <row r="276" spans="4:5" x14ac:dyDescent="0.25">
      <c r="D276" s="40"/>
      <c r="E276" s="40"/>
    </row>
    <row r="277" spans="4:5" x14ac:dyDescent="0.25">
      <c r="D277" s="40"/>
      <c r="E277" s="40"/>
    </row>
    <row r="278" spans="4:5" x14ac:dyDescent="0.25">
      <c r="D278" s="40"/>
      <c r="E278" s="40"/>
    </row>
    <row r="279" spans="4:5" x14ac:dyDescent="0.25">
      <c r="D279" s="40"/>
      <c r="E279" s="40"/>
    </row>
    <row r="280" spans="4:5" x14ac:dyDescent="0.25">
      <c r="D280" s="40"/>
      <c r="E280" s="40"/>
    </row>
    <row r="281" spans="4:5" x14ac:dyDescent="0.25">
      <c r="D281" s="40"/>
      <c r="E281" s="40"/>
    </row>
    <row r="282" spans="4:5" x14ac:dyDescent="0.25">
      <c r="D282" s="40"/>
    </row>
    <row r="283" spans="4:5" x14ac:dyDescent="0.25">
      <c r="D283" s="40"/>
    </row>
    <row r="284" spans="4:5" x14ac:dyDescent="0.25">
      <c r="D284" s="40"/>
    </row>
  </sheetData>
  <autoFilter ref="A1:E214" xr:uid="{00000000-0009-0000-0000-000003000000}"/>
  <mergeCells count="1">
    <mergeCell ref="I1:L1"/>
  </mergeCells>
  <conditionalFormatting sqref="H3:H214">
    <cfRule type="iconSet" priority="1">
      <iconSet iconSet="3Arrows" showValue="0" reverse="1">
        <cfvo type="percent" val="0"/>
        <cfvo type="num" val="-0.1"/>
        <cfvo type="num" val="0.1" gte="0"/>
      </iconSet>
    </cfRule>
  </conditionalFormatting>
  <hyperlinks>
    <hyperlink ref="N1" location="Vsebina!A1" display="NAZAJ NA PRVO STRAN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4"/>
  <sheetViews>
    <sheetView zoomScale="70" zoomScaleNormal="70" workbookViewId="0">
      <pane ySplit="1" topLeftCell="A2" activePane="bottomLeft" state="frozen"/>
      <selection activeCell="O2" sqref="O2:P214"/>
      <selection pane="bottomLeft" activeCell="D2" sqref="D2:D214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4" width="19.7109375" style="45" customWidth="1"/>
    <col min="5" max="5" width="20.855468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35" t="s">
        <v>448</v>
      </c>
      <c r="E1" s="35" t="s">
        <v>479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27.818999999999999</v>
      </c>
      <c r="E2" s="77">
        <v>28.701000000000001</v>
      </c>
      <c r="F2" s="80">
        <f>IFERROR(E2-D2,"")</f>
        <v>0.88200000000000145</v>
      </c>
      <c r="G2" s="81">
        <f>IFERROR(F2/D2,"")</f>
        <v>3.1704949854416097E-2</v>
      </c>
      <c r="H2" s="115"/>
      <c r="O2" s="45"/>
      <c r="P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43">
        <v>28.898</v>
      </c>
      <c r="E3" s="82">
        <v>29.106999999999999</v>
      </c>
      <c r="F3" s="82">
        <f t="shared" ref="F3:F66" si="0">IFERROR(E3-D3,"")</f>
        <v>0.20899999999999963</v>
      </c>
      <c r="G3" s="94">
        <f t="shared" ref="G3:G66" si="1">IFERROR(F3/D3,"")</f>
        <v>7.2323344176067417E-3</v>
      </c>
      <c r="H3" s="115"/>
      <c r="O3" s="45"/>
      <c r="P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43">
        <v>33.085999999999999</v>
      </c>
      <c r="E4" s="82">
        <v>35.774000000000001</v>
      </c>
      <c r="F4" s="82">
        <f t="shared" si="0"/>
        <v>2.6880000000000024</v>
      </c>
      <c r="G4" s="94">
        <f t="shared" si="1"/>
        <v>8.1242821737290777E-2</v>
      </c>
      <c r="H4" s="115"/>
      <c r="O4" s="45"/>
      <c r="P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43" t="s">
        <v>373</v>
      </c>
      <c r="E5" s="82">
        <v>22.689</v>
      </c>
      <c r="F5" s="82" t="str">
        <f t="shared" si="0"/>
        <v/>
      </c>
      <c r="G5" s="94" t="str">
        <f t="shared" si="1"/>
        <v/>
      </c>
      <c r="H5" s="115"/>
      <c r="O5" s="45"/>
      <c r="P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43">
        <v>27.065999999999999</v>
      </c>
      <c r="E6" s="82">
        <v>28.878</v>
      </c>
      <c r="F6" s="82">
        <f t="shared" si="0"/>
        <v>1.8120000000000012</v>
      </c>
      <c r="G6" s="94">
        <f t="shared" si="1"/>
        <v>6.6947461760141921E-2</v>
      </c>
      <c r="H6" s="115"/>
      <c r="O6" s="45"/>
      <c r="P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43" t="s">
        <v>373</v>
      </c>
      <c r="E7" s="82">
        <v>28.689</v>
      </c>
      <c r="F7" s="82" t="str">
        <f t="shared" si="0"/>
        <v/>
      </c>
      <c r="G7" s="94" t="str">
        <f t="shared" si="1"/>
        <v/>
      </c>
      <c r="H7" s="115"/>
      <c r="O7" s="45"/>
      <c r="P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43">
        <v>15.872999999999999</v>
      </c>
      <c r="E8" s="82">
        <v>20.488</v>
      </c>
      <c r="F8" s="82">
        <f t="shared" si="0"/>
        <v>4.6150000000000002</v>
      </c>
      <c r="G8" s="94">
        <f t="shared" si="1"/>
        <v>0.29074529074529076</v>
      </c>
      <c r="H8" s="115"/>
      <c r="O8" s="45"/>
      <c r="P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43">
        <v>22.422999999999998</v>
      </c>
      <c r="E9" s="82">
        <v>24.286000000000001</v>
      </c>
      <c r="F9" s="82">
        <f t="shared" si="0"/>
        <v>1.8630000000000031</v>
      </c>
      <c r="G9" s="94">
        <f t="shared" si="1"/>
        <v>8.3084333050885389E-2</v>
      </c>
      <c r="H9" s="115"/>
      <c r="O9" s="45"/>
      <c r="P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43">
        <v>23.669</v>
      </c>
      <c r="E10" s="82">
        <v>23.007000000000001</v>
      </c>
      <c r="F10" s="82">
        <f t="shared" si="0"/>
        <v>-0.66199999999999903</v>
      </c>
      <c r="G10" s="94">
        <f t="shared" si="1"/>
        <v>-2.7969073471629517E-2</v>
      </c>
      <c r="H10" s="115"/>
      <c r="O10" s="45"/>
      <c r="P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43">
        <v>37.255000000000003</v>
      </c>
      <c r="E11" s="82">
        <v>32.207000000000001</v>
      </c>
      <c r="F11" s="82">
        <f t="shared" si="0"/>
        <v>-5.0480000000000018</v>
      </c>
      <c r="G11" s="94">
        <f t="shared" si="1"/>
        <v>-0.13549859079318216</v>
      </c>
      <c r="H11" s="115"/>
      <c r="O11" s="45"/>
      <c r="P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43" t="s">
        <v>373</v>
      </c>
      <c r="E12" s="82">
        <v>40.802999999999997</v>
      </c>
      <c r="F12" s="82" t="str">
        <f t="shared" si="0"/>
        <v/>
      </c>
      <c r="G12" s="94" t="str">
        <f t="shared" si="1"/>
        <v/>
      </c>
      <c r="H12" s="115"/>
      <c r="O12" s="45"/>
      <c r="P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43">
        <v>24.407</v>
      </c>
      <c r="E13" s="82">
        <v>26.803999999999998</v>
      </c>
      <c r="F13" s="82">
        <f t="shared" si="0"/>
        <v>2.3969999999999985</v>
      </c>
      <c r="G13" s="94">
        <f t="shared" si="1"/>
        <v>9.8209530052853627E-2</v>
      </c>
      <c r="H13" s="115"/>
      <c r="O13" s="45"/>
      <c r="P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43">
        <v>24.423999999999999</v>
      </c>
      <c r="E14" s="82">
        <v>25.587</v>
      </c>
      <c r="F14" s="82">
        <f t="shared" si="0"/>
        <v>1.1630000000000003</v>
      </c>
      <c r="G14" s="94">
        <f t="shared" si="1"/>
        <v>4.7617097936455959E-2</v>
      </c>
      <c r="H14" s="115"/>
      <c r="O14" s="45"/>
      <c r="P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43">
        <v>25.297999999999998</v>
      </c>
      <c r="E15" s="82">
        <v>28.806000000000001</v>
      </c>
      <c r="F15" s="82">
        <f t="shared" si="0"/>
        <v>3.5080000000000027</v>
      </c>
      <c r="G15" s="94">
        <f t="shared" si="1"/>
        <v>0.1386670883073762</v>
      </c>
      <c r="H15" s="115"/>
      <c r="O15" s="45"/>
      <c r="P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43">
        <v>23.975000000000001</v>
      </c>
      <c r="E16" s="82">
        <v>25.428999999999998</v>
      </c>
      <c r="F16" s="82">
        <f t="shared" si="0"/>
        <v>1.4539999999999971</v>
      </c>
      <c r="G16" s="94">
        <f t="shared" si="1"/>
        <v>6.0646506777893516E-2</v>
      </c>
      <c r="H16" s="115"/>
      <c r="O16" s="45"/>
      <c r="P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43">
        <v>31.972999999999999</v>
      </c>
      <c r="E17" s="82">
        <v>30.655000000000001</v>
      </c>
      <c r="F17" s="82">
        <f t="shared" si="0"/>
        <v>-1.3179999999999978</v>
      </c>
      <c r="G17" s="94">
        <f t="shared" si="1"/>
        <v>-4.1222281299846682E-2</v>
      </c>
      <c r="H17" s="115"/>
      <c r="O17" s="45"/>
      <c r="P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43">
        <v>27.419</v>
      </c>
      <c r="E18" s="82">
        <v>32.057000000000002</v>
      </c>
      <c r="F18" s="82">
        <f t="shared" si="0"/>
        <v>4.6380000000000017</v>
      </c>
      <c r="G18" s="94">
        <f t="shared" si="1"/>
        <v>0.16915277727123534</v>
      </c>
      <c r="H18" s="115"/>
      <c r="O18" s="45"/>
      <c r="P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43">
        <v>30.35</v>
      </c>
      <c r="E19" s="82">
        <v>33.101999999999997</v>
      </c>
      <c r="F19" s="82">
        <f t="shared" si="0"/>
        <v>2.7519999999999953</v>
      </c>
      <c r="G19" s="94">
        <f t="shared" si="1"/>
        <v>9.0675453047775786E-2</v>
      </c>
      <c r="H19" s="115"/>
      <c r="O19" s="45"/>
      <c r="P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43">
        <v>36.277999999999999</v>
      </c>
      <c r="E20" s="82">
        <v>34.915999999999997</v>
      </c>
      <c r="F20" s="82">
        <f t="shared" si="0"/>
        <v>-1.3620000000000019</v>
      </c>
      <c r="G20" s="94">
        <f t="shared" si="1"/>
        <v>-3.7543414741716796E-2</v>
      </c>
      <c r="H20" s="115"/>
      <c r="O20" s="45"/>
      <c r="P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43">
        <v>29.63</v>
      </c>
      <c r="E21" s="82">
        <v>36.216000000000001</v>
      </c>
      <c r="F21" s="82">
        <f t="shared" si="0"/>
        <v>6.5860000000000021</v>
      </c>
      <c r="G21" s="94">
        <f t="shared" si="1"/>
        <v>0.22227472156598049</v>
      </c>
      <c r="H21" s="115"/>
      <c r="O21" s="45"/>
      <c r="P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43" t="s">
        <v>373</v>
      </c>
      <c r="E22" s="82">
        <v>33.429000000000002</v>
      </c>
      <c r="F22" s="82" t="str">
        <f t="shared" si="0"/>
        <v/>
      </c>
      <c r="G22" s="94" t="str">
        <f t="shared" si="1"/>
        <v/>
      </c>
      <c r="H22" s="115"/>
      <c r="O22" s="45"/>
      <c r="P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43">
        <v>23.577000000000002</v>
      </c>
      <c r="E23" s="82">
        <v>25.593</v>
      </c>
      <c r="F23" s="82">
        <f t="shared" si="0"/>
        <v>2.0159999999999982</v>
      </c>
      <c r="G23" s="94">
        <f t="shared" si="1"/>
        <v>8.5507061967171311E-2</v>
      </c>
      <c r="H23" s="115"/>
      <c r="O23" s="45"/>
      <c r="P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43" t="s">
        <v>373</v>
      </c>
      <c r="E24" s="82">
        <v>21.088000000000001</v>
      </c>
      <c r="F24" s="82" t="str">
        <f t="shared" si="0"/>
        <v/>
      </c>
      <c r="G24" s="94" t="str">
        <f t="shared" si="1"/>
        <v/>
      </c>
      <c r="H24" s="115"/>
      <c r="O24" s="45"/>
      <c r="P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43">
        <v>23.791</v>
      </c>
      <c r="E25" s="82">
        <v>24.100999999999999</v>
      </c>
      <c r="F25" s="82">
        <f t="shared" si="0"/>
        <v>0.30999999999999872</v>
      </c>
      <c r="G25" s="94">
        <f t="shared" si="1"/>
        <v>1.3030137446933661E-2</v>
      </c>
      <c r="H25" s="115"/>
      <c r="O25" s="45"/>
      <c r="P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43" t="s">
        <v>373</v>
      </c>
      <c r="E26" s="82">
        <v>37.930999999999997</v>
      </c>
      <c r="F26" s="82" t="str">
        <f t="shared" si="0"/>
        <v/>
      </c>
      <c r="G26" s="94" t="str">
        <f t="shared" si="1"/>
        <v/>
      </c>
      <c r="H26" s="115"/>
      <c r="O26" s="45"/>
      <c r="P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43">
        <v>32.366</v>
      </c>
      <c r="E27" s="82">
        <v>33.186</v>
      </c>
      <c r="F27" s="82">
        <f t="shared" si="0"/>
        <v>0.82000000000000028</v>
      </c>
      <c r="G27" s="94">
        <f t="shared" si="1"/>
        <v>2.5335228326021142E-2</v>
      </c>
      <c r="H27" s="115"/>
      <c r="O27" s="45"/>
      <c r="P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43">
        <v>22.09</v>
      </c>
      <c r="E28" s="82">
        <v>31.620999999999999</v>
      </c>
      <c r="F28" s="82">
        <f t="shared" si="0"/>
        <v>9.5309999999999988</v>
      </c>
      <c r="G28" s="94">
        <f t="shared" si="1"/>
        <v>0.43146220009053865</v>
      </c>
      <c r="H28" s="115"/>
      <c r="O28" s="45"/>
      <c r="P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43" t="s">
        <v>373</v>
      </c>
      <c r="E29" s="82">
        <v>22.492999999999999</v>
      </c>
      <c r="F29" s="82" t="str">
        <f t="shared" si="0"/>
        <v/>
      </c>
      <c r="G29" s="94" t="str">
        <f t="shared" si="1"/>
        <v/>
      </c>
      <c r="H29" s="115"/>
      <c r="O29" s="45"/>
      <c r="P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43" t="s">
        <v>373</v>
      </c>
      <c r="E30" s="82">
        <v>26.997</v>
      </c>
      <c r="F30" s="82" t="str">
        <f t="shared" si="0"/>
        <v/>
      </c>
      <c r="G30" s="94" t="str">
        <f t="shared" si="1"/>
        <v/>
      </c>
      <c r="H30" s="115"/>
      <c r="O30" s="45"/>
      <c r="P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43">
        <v>42.552999999999997</v>
      </c>
      <c r="E31" s="82">
        <v>33.225000000000001</v>
      </c>
      <c r="F31" s="82">
        <f t="shared" si="0"/>
        <v>-9.3279999999999959</v>
      </c>
      <c r="G31" s="94">
        <f t="shared" si="1"/>
        <v>-0.2192089864404389</v>
      </c>
      <c r="H31" s="115"/>
      <c r="O31" s="45"/>
      <c r="P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43">
        <v>25.309000000000001</v>
      </c>
      <c r="E32" s="82">
        <v>30.347999999999999</v>
      </c>
      <c r="F32" s="82">
        <f t="shared" si="0"/>
        <v>5.0389999999999979</v>
      </c>
      <c r="G32" s="94">
        <f t="shared" si="1"/>
        <v>0.19909913469516763</v>
      </c>
      <c r="H32" s="115"/>
      <c r="O32" s="45"/>
      <c r="P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43">
        <v>33.871000000000002</v>
      </c>
      <c r="E33" s="82">
        <v>38.017000000000003</v>
      </c>
      <c r="F33" s="82">
        <f t="shared" si="0"/>
        <v>4.1460000000000008</v>
      </c>
      <c r="G33" s="94">
        <f t="shared" si="1"/>
        <v>0.12240559770895458</v>
      </c>
      <c r="H33" s="115"/>
      <c r="O33" s="45"/>
      <c r="P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43">
        <v>23.81</v>
      </c>
      <c r="E34" s="82">
        <v>25.696999999999999</v>
      </c>
      <c r="F34" s="82">
        <f t="shared" si="0"/>
        <v>1.8870000000000005</v>
      </c>
      <c r="G34" s="94">
        <f t="shared" si="1"/>
        <v>7.9252414951700989E-2</v>
      </c>
      <c r="H34" s="115"/>
      <c r="O34" s="45"/>
      <c r="P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43" t="s">
        <v>373</v>
      </c>
      <c r="E35" s="82">
        <v>37.255000000000003</v>
      </c>
      <c r="F35" s="82" t="str">
        <f t="shared" si="0"/>
        <v/>
      </c>
      <c r="G35" s="94" t="str">
        <f t="shared" si="1"/>
        <v/>
      </c>
      <c r="H35" s="115"/>
      <c r="O35" s="45"/>
      <c r="P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43" t="s">
        <v>373</v>
      </c>
      <c r="E36" s="82">
        <v>32.597999999999999</v>
      </c>
      <c r="F36" s="82" t="str">
        <f t="shared" si="0"/>
        <v/>
      </c>
      <c r="G36" s="94" t="str">
        <f t="shared" si="1"/>
        <v/>
      </c>
      <c r="H36" s="115"/>
      <c r="O36" s="45"/>
      <c r="P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43" t="s">
        <v>373</v>
      </c>
      <c r="E37" s="82">
        <v>33.134</v>
      </c>
      <c r="F37" s="82" t="str">
        <f t="shared" si="0"/>
        <v/>
      </c>
      <c r="G37" s="94" t="str">
        <f t="shared" si="1"/>
        <v/>
      </c>
      <c r="H37" s="115"/>
      <c r="O37" s="45"/>
      <c r="P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43">
        <v>22.678000000000001</v>
      </c>
      <c r="E38" s="82">
        <v>23.402000000000001</v>
      </c>
      <c r="F38" s="82">
        <f t="shared" si="0"/>
        <v>0.7240000000000002</v>
      </c>
      <c r="G38" s="94">
        <f t="shared" si="1"/>
        <v>3.1925213863656418E-2</v>
      </c>
      <c r="H38" s="115"/>
      <c r="O38" s="45"/>
      <c r="P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43">
        <v>26.414999999999999</v>
      </c>
      <c r="E39" s="82">
        <v>25.811</v>
      </c>
      <c r="F39" s="82">
        <f t="shared" si="0"/>
        <v>-0.6039999999999992</v>
      </c>
      <c r="G39" s="94">
        <f t="shared" si="1"/>
        <v>-2.2865795949271218E-2</v>
      </c>
      <c r="H39" s="115"/>
      <c r="O39" s="45"/>
      <c r="P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43">
        <v>30.021000000000001</v>
      </c>
      <c r="E40" s="82">
        <v>32.21</v>
      </c>
      <c r="F40" s="82">
        <f t="shared" si="0"/>
        <v>2.1890000000000001</v>
      </c>
      <c r="G40" s="94">
        <f t="shared" si="1"/>
        <v>7.2915625728656605E-2</v>
      </c>
      <c r="H40" s="115"/>
      <c r="O40" s="45"/>
      <c r="P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43">
        <v>27.608000000000001</v>
      </c>
      <c r="E41" s="82">
        <v>26.492999999999999</v>
      </c>
      <c r="F41" s="82">
        <f t="shared" si="0"/>
        <v>-1.115000000000002</v>
      </c>
      <c r="G41" s="94">
        <f t="shared" si="1"/>
        <v>-4.0386844392929659E-2</v>
      </c>
      <c r="H41" s="115"/>
      <c r="O41" s="45"/>
      <c r="P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43">
        <v>23.283999999999999</v>
      </c>
      <c r="E42" s="82">
        <v>30.702000000000002</v>
      </c>
      <c r="F42" s="82">
        <f t="shared" si="0"/>
        <v>7.4180000000000028</v>
      </c>
      <c r="G42" s="94">
        <f t="shared" si="1"/>
        <v>0.31858787149974244</v>
      </c>
      <c r="H42" s="115"/>
      <c r="O42" s="45"/>
      <c r="P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43">
        <v>39.534999999999997</v>
      </c>
      <c r="E43" s="82">
        <v>38.591000000000001</v>
      </c>
      <c r="F43" s="82">
        <f t="shared" si="0"/>
        <v>-0.94399999999999551</v>
      </c>
      <c r="G43" s="94">
        <f t="shared" si="1"/>
        <v>-2.3877576830656271E-2</v>
      </c>
      <c r="H43" s="115"/>
      <c r="O43" s="45"/>
      <c r="P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43" t="s">
        <v>373</v>
      </c>
      <c r="E44" s="82">
        <v>50.847000000000001</v>
      </c>
      <c r="F44" s="82" t="str">
        <f t="shared" si="0"/>
        <v/>
      </c>
      <c r="G44" s="94" t="str">
        <f t="shared" si="1"/>
        <v/>
      </c>
      <c r="H44" s="115"/>
      <c r="O44" s="45"/>
      <c r="P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43">
        <v>29.593</v>
      </c>
      <c r="E45" s="82">
        <v>26.902000000000001</v>
      </c>
      <c r="F45" s="82">
        <f t="shared" si="0"/>
        <v>-2.6909999999999989</v>
      </c>
      <c r="G45" s="94">
        <f t="shared" si="1"/>
        <v>-9.0933666745514105E-2</v>
      </c>
      <c r="H45" s="115"/>
      <c r="O45" s="45"/>
      <c r="P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43">
        <v>33.158000000000001</v>
      </c>
      <c r="E46" s="82">
        <v>30.594000000000001</v>
      </c>
      <c r="F46" s="82">
        <f t="shared" si="0"/>
        <v>-2.5640000000000001</v>
      </c>
      <c r="G46" s="94">
        <f t="shared" si="1"/>
        <v>-7.7326738645274146E-2</v>
      </c>
      <c r="H46" s="115"/>
      <c r="O46" s="45"/>
      <c r="P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43">
        <v>34.408999999999999</v>
      </c>
      <c r="E47" s="82">
        <v>34.875</v>
      </c>
      <c r="F47" s="82">
        <f t="shared" si="0"/>
        <v>0.46600000000000108</v>
      </c>
      <c r="G47" s="94">
        <f t="shared" si="1"/>
        <v>1.3542968409427798E-2</v>
      </c>
      <c r="H47" s="115"/>
      <c r="O47" s="45"/>
      <c r="P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43" t="s">
        <v>373</v>
      </c>
      <c r="E48" s="82">
        <v>22.972999999999999</v>
      </c>
      <c r="F48" s="82" t="str">
        <f t="shared" si="0"/>
        <v/>
      </c>
      <c r="G48" s="94" t="str">
        <f t="shared" si="1"/>
        <v/>
      </c>
      <c r="H48" s="115"/>
      <c r="O48" s="45"/>
      <c r="P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43">
        <v>50</v>
      </c>
      <c r="E49" s="82">
        <v>52.777999999999999</v>
      </c>
      <c r="F49" s="82">
        <f t="shared" si="0"/>
        <v>2.7779999999999987</v>
      </c>
      <c r="G49" s="94">
        <f t="shared" si="1"/>
        <v>5.5559999999999971E-2</v>
      </c>
      <c r="H49" s="115"/>
      <c r="O49" s="45"/>
      <c r="P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43" t="s">
        <v>373</v>
      </c>
      <c r="E50" s="82">
        <v>40.671999999999997</v>
      </c>
      <c r="F50" s="82" t="str">
        <f t="shared" si="0"/>
        <v/>
      </c>
      <c r="G50" s="94" t="str">
        <f t="shared" si="1"/>
        <v/>
      </c>
      <c r="H50" s="115"/>
      <c r="O50" s="45"/>
      <c r="P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43">
        <v>20.832999999999998</v>
      </c>
      <c r="E51" s="82">
        <v>25.658000000000001</v>
      </c>
      <c r="F51" s="82">
        <f t="shared" si="0"/>
        <v>4.8250000000000028</v>
      </c>
      <c r="G51" s="94">
        <f t="shared" si="1"/>
        <v>0.2316037056592907</v>
      </c>
      <c r="H51" s="115"/>
      <c r="O51" s="45"/>
      <c r="P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43">
        <v>27.905000000000001</v>
      </c>
      <c r="E52" s="82">
        <v>29.504000000000001</v>
      </c>
      <c r="F52" s="82">
        <f t="shared" si="0"/>
        <v>1.5990000000000002</v>
      </c>
      <c r="G52" s="94">
        <f t="shared" si="1"/>
        <v>5.7301558860419287E-2</v>
      </c>
      <c r="H52" s="115"/>
      <c r="O52" s="45"/>
      <c r="P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43">
        <v>32</v>
      </c>
      <c r="E53" s="82">
        <v>31.603999999999999</v>
      </c>
      <c r="F53" s="82">
        <f t="shared" si="0"/>
        <v>-0.3960000000000008</v>
      </c>
      <c r="G53" s="94">
        <f t="shared" si="1"/>
        <v>-1.2375000000000025E-2</v>
      </c>
      <c r="H53" s="115"/>
      <c r="O53" s="45"/>
      <c r="P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43">
        <v>23.591999999999999</v>
      </c>
      <c r="E54" s="82">
        <v>25.1</v>
      </c>
      <c r="F54" s="82">
        <f t="shared" si="0"/>
        <v>1.5080000000000027</v>
      </c>
      <c r="G54" s="94">
        <f t="shared" si="1"/>
        <v>6.3919972872160169E-2</v>
      </c>
      <c r="H54" s="115"/>
      <c r="O54" s="45"/>
      <c r="P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43">
        <v>27.623999999999999</v>
      </c>
      <c r="E55" s="82">
        <v>30.939</v>
      </c>
      <c r="F55" s="82">
        <f t="shared" si="0"/>
        <v>3.3150000000000013</v>
      </c>
      <c r="G55" s="94">
        <f t="shared" si="1"/>
        <v>0.1200043440486534</v>
      </c>
      <c r="H55" s="115"/>
      <c r="O55" s="45"/>
      <c r="P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43">
        <v>31.308</v>
      </c>
      <c r="E56" s="82">
        <v>37.893000000000001</v>
      </c>
      <c r="F56" s="82">
        <f t="shared" si="0"/>
        <v>6.5850000000000009</v>
      </c>
      <c r="G56" s="94">
        <f t="shared" si="1"/>
        <v>0.2103296282100422</v>
      </c>
      <c r="H56" s="115"/>
      <c r="O56" s="45"/>
      <c r="P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43">
        <v>26.875</v>
      </c>
      <c r="E57" s="82">
        <v>31.454000000000001</v>
      </c>
      <c r="F57" s="82">
        <f t="shared" si="0"/>
        <v>4.5790000000000006</v>
      </c>
      <c r="G57" s="94">
        <f t="shared" si="1"/>
        <v>0.17038139534883723</v>
      </c>
      <c r="H57" s="115"/>
      <c r="O57" s="45"/>
      <c r="P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43">
        <v>41.984999999999999</v>
      </c>
      <c r="E58" s="82">
        <v>41.176000000000002</v>
      </c>
      <c r="F58" s="82">
        <f t="shared" si="0"/>
        <v>-0.8089999999999975</v>
      </c>
      <c r="G58" s="94">
        <f t="shared" si="1"/>
        <v>-1.9268786471358761E-2</v>
      </c>
      <c r="H58" s="115"/>
      <c r="O58" s="45"/>
      <c r="P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43" t="s">
        <v>373</v>
      </c>
      <c r="E59" s="82">
        <v>36.601999999999997</v>
      </c>
      <c r="F59" s="82" t="str">
        <f t="shared" si="0"/>
        <v/>
      </c>
      <c r="G59" s="94" t="str">
        <f t="shared" si="1"/>
        <v/>
      </c>
      <c r="H59" s="115"/>
      <c r="O59" s="45"/>
      <c r="P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43" t="s">
        <v>373</v>
      </c>
      <c r="E60" s="82">
        <v>30.085999999999999</v>
      </c>
      <c r="F60" s="82" t="str">
        <f t="shared" si="0"/>
        <v/>
      </c>
      <c r="G60" s="94" t="str">
        <f t="shared" si="1"/>
        <v/>
      </c>
      <c r="H60" s="115"/>
      <c r="O60" s="45"/>
      <c r="P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43" t="s">
        <v>373</v>
      </c>
      <c r="E61" s="82">
        <v>39.1</v>
      </c>
      <c r="F61" s="82" t="str">
        <f t="shared" si="0"/>
        <v/>
      </c>
      <c r="G61" s="94" t="str">
        <f t="shared" si="1"/>
        <v/>
      </c>
      <c r="H61" s="115"/>
      <c r="O61" s="45"/>
      <c r="P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43">
        <v>25.785</v>
      </c>
      <c r="E62" s="82">
        <v>30.795000000000002</v>
      </c>
      <c r="F62" s="82">
        <f t="shared" si="0"/>
        <v>5.0100000000000016</v>
      </c>
      <c r="G62" s="94">
        <f t="shared" si="1"/>
        <v>0.19429901105293781</v>
      </c>
      <c r="H62" s="115"/>
      <c r="O62" s="45"/>
      <c r="P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43">
        <v>23.402000000000001</v>
      </c>
      <c r="E63" s="82">
        <v>23.099</v>
      </c>
      <c r="F63" s="82">
        <f t="shared" si="0"/>
        <v>-0.30300000000000082</v>
      </c>
      <c r="G63" s="94">
        <f t="shared" si="1"/>
        <v>-1.2947611315272233E-2</v>
      </c>
      <c r="H63" s="115"/>
      <c r="O63" s="45"/>
      <c r="P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43" t="s">
        <v>373</v>
      </c>
      <c r="E64" s="82">
        <v>25.806000000000001</v>
      </c>
      <c r="F64" s="82" t="str">
        <f t="shared" si="0"/>
        <v/>
      </c>
      <c r="G64" s="94" t="str">
        <f t="shared" si="1"/>
        <v/>
      </c>
      <c r="H64" s="115"/>
      <c r="O64" s="45"/>
      <c r="P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43">
        <v>25.085000000000001</v>
      </c>
      <c r="E65" s="82">
        <v>30.190999999999999</v>
      </c>
      <c r="F65" s="82">
        <f t="shared" si="0"/>
        <v>5.1059999999999981</v>
      </c>
      <c r="G65" s="94">
        <f t="shared" si="1"/>
        <v>0.2035479370141518</v>
      </c>
      <c r="H65" s="115"/>
      <c r="O65" s="45"/>
      <c r="P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43">
        <v>20.484999999999999</v>
      </c>
      <c r="E66" s="82">
        <v>22.004999999999999</v>
      </c>
      <c r="F66" s="82">
        <f t="shared" si="0"/>
        <v>1.5199999999999996</v>
      </c>
      <c r="G66" s="94">
        <f t="shared" si="1"/>
        <v>7.4200634610690736E-2</v>
      </c>
      <c r="H66" s="115"/>
      <c r="O66" s="45"/>
      <c r="P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43" t="s">
        <v>373</v>
      </c>
      <c r="E67" s="82">
        <v>29.073</v>
      </c>
      <c r="F67" s="82" t="str">
        <f t="shared" ref="F67:F130" si="2">IFERROR(E67-D67,"")</f>
        <v/>
      </c>
      <c r="G67" s="94" t="str">
        <f t="shared" ref="G67:G130" si="3">IFERROR(F67/D67,"")</f>
        <v/>
      </c>
      <c r="H67" s="115"/>
      <c r="O67" s="45"/>
      <c r="P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43">
        <v>30.4</v>
      </c>
      <c r="E68" s="82">
        <v>31.206</v>
      </c>
      <c r="F68" s="82">
        <f t="shared" si="2"/>
        <v>0.80600000000000094</v>
      </c>
      <c r="G68" s="94">
        <f t="shared" si="3"/>
        <v>2.6513157894736874E-2</v>
      </c>
      <c r="H68" s="115"/>
      <c r="O68" s="45"/>
      <c r="P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43">
        <v>32</v>
      </c>
      <c r="E69" s="82">
        <v>27.811</v>
      </c>
      <c r="F69" s="82">
        <f t="shared" si="2"/>
        <v>-4.1890000000000001</v>
      </c>
      <c r="G69" s="94">
        <f t="shared" si="3"/>
        <v>-0.13090625</v>
      </c>
      <c r="H69" s="115"/>
      <c r="O69" s="45"/>
      <c r="P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43" t="s">
        <v>373</v>
      </c>
      <c r="E70" s="82">
        <v>29.312999999999999</v>
      </c>
      <c r="F70" s="82" t="str">
        <f t="shared" si="2"/>
        <v/>
      </c>
      <c r="G70" s="94" t="str">
        <f t="shared" si="3"/>
        <v/>
      </c>
      <c r="H70" s="115"/>
      <c r="O70" s="45"/>
      <c r="P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43">
        <v>37.329000000000001</v>
      </c>
      <c r="E71" s="82">
        <v>40.908999999999999</v>
      </c>
      <c r="F71" s="82">
        <f t="shared" si="2"/>
        <v>3.5799999999999983</v>
      </c>
      <c r="G71" s="94">
        <f t="shared" si="3"/>
        <v>9.590398885584929E-2</v>
      </c>
      <c r="H71" s="115"/>
      <c r="O71" s="45"/>
      <c r="P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43">
        <v>32.408000000000001</v>
      </c>
      <c r="E72" s="82">
        <v>30.5</v>
      </c>
      <c r="F72" s="82">
        <f t="shared" si="2"/>
        <v>-1.9080000000000013</v>
      </c>
      <c r="G72" s="94">
        <f t="shared" si="3"/>
        <v>-5.8874352011848964E-2</v>
      </c>
      <c r="H72" s="115"/>
      <c r="O72" s="45"/>
      <c r="P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43">
        <v>20.238</v>
      </c>
      <c r="E73" s="82">
        <v>21.295999999999999</v>
      </c>
      <c r="F73" s="82">
        <f t="shared" si="2"/>
        <v>1.0579999999999998</v>
      </c>
      <c r="G73" s="94">
        <f t="shared" si="3"/>
        <v>5.2277893072437978E-2</v>
      </c>
      <c r="H73" s="115"/>
      <c r="O73" s="45"/>
      <c r="P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43" t="s">
        <v>373</v>
      </c>
      <c r="E74" s="82">
        <v>21.901</v>
      </c>
      <c r="F74" s="82" t="str">
        <f t="shared" si="2"/>
        <v/>
      </c>
      <c r="G74" s="94" t="str">
        <f t="shared" si="3"/>
        <v/>
      </c>
      <c r="H74" s="115"/>
      <c r="O74" s="45"/>
      <c r="P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43">
        <v>27.314</v>
      </c>
      <c r="E75" s="82">
        <v>31.49</v>
      </c>
      <c r="F75" s="82">
        <f t="shared" si="2"/>
        <v>4.1759999999999984</v>
      </c>
      <c r="G75" s="94">
        <f t="shared" si="3"/>
        <v>0.1528886285421395</v>
      </c>
      <c r="H75" s="115"/>
      <c r="O75" s="45"/>
      <c r="P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43" t="s">
        <v>373</v>
      </c>
      <c r="E76" s="82">
        <v>32.966999999999999</v>
      </c>
      <c r="F76" s="82" t="str">
        <f t="shared" si="2"/>
        <v/>
      </c>
      <c r="G76" s="94" t="str">
        <f t="shared" si="3"/>
        <v/>
      </c>
      <c r="H76" s="115"/>
      <c r="O76" s="45"/>
      <c r="P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43" t="s">
        <v>373</v>
      </c>
      <c r="E77" s="82">
        <v>29.678999999999998</v>
      </c>
      <c r="F77" s="82" t="str">
        <f t="shared" si="2"/>
        <v/>
      </c>
      <c r="G77" s="94" t="str">
        <f t="shared" si="3"/>
        <v/>
      </c>
      <c r="H77" s="115"/>
      <c r="O77" s="45"/>
      <c r="P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43">
        <v>31.902000000000001</v>
      </c>
      <c r="E78" s="82">
        <v>33.158999999999999</v>
      </c>
      <c r="F78" s="82">
        <f t="shared" si="2"/>
        <v>1.2569999999999979</v>
      </c>
      <c r="G78" s="94">
        <f t="shared" si="3"/>
        <v>3.9401918375023444E-2</v>
      </c>
      <c r="H78" s="115"/>
      <c r="O78" s="45"/>
      <c r="P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43" t="s">
        <v>373</v>
      </c>
      <c r="E79" s="82">
        <v>26.62</v>
      </c>
      <c r="F79" s="82" t="str">
        <f t="shared" si="2"/>
        <v/>
      </c>
      <c r="G79" s="94" t="str">
        <f t="shared" si="3"/>
        <v/>
      </c>
      <c r="H79" s="115"/>
      <c r="O79" s="45"/>
      <c r="P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43">
        <v>37.143000000000001</v>
      </c>
      <c r="E80" s="82">
        <v>42.235999999999997</v>
      </c>
      <c r="F80" s="82">
        <f t="shared" si="2"/>
        <v>5.0929999999999964</v>
      </c>
      <c r="G80" s="94">
        <f t="shared" si="3"/>
        <v>0.13711870338960225</v>
      </c>
      <c r="H80" s="115"/>
      <c r="O80" s="45"/>
      <c r="P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43" t="s">
        <v>373</v>
      </c>
      <c r="E81" s="82">
        <v>31.632999999999999</v>
      </c>
      <c r="F81" s="82" t="str">
        <f t="shared" si="2"/>
        <v/>
      </c>
      <c r="G81" s="94" t="str">
        <f t="shared" si="3"/>
        <v/>
      </c>
      <c r="H81" s="115"/>
      <c r="O81" s="45"/>
      <c r="P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43">
        <v>37.856999999999999</v>
      </c>
      <c r="E82" s="82">
        <v>30.495999999999999</v>
      </c>
      <c r="F82" s="82">
        <f t="shared" si="2"/>
        <v>-7.3610000000000007</v>
      </c>
      <c r="G82" s="94">
        <f t="shared" si="3"/>
        <v>-0.19444224317827616</v>
      </c>
      <c r="H82" s="115"/>
      <c r="O82" s="45"/>
      <c r="P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43">
        <v>34.042999999999999</v>
      </c>
      <c r="E83" s="82">
        <v>32.270000000000003</v>
      </c>
      <c r="F83" s="82">
        <f t="shared" si="2"/>
        <v>-1.7729999999999961</v>
      </c>
      <c r="G83" s="94">
        <f t="shared" si="3"/>
        <v>-5.2081191434362309E-2</v>
      </c>
      <c r="H83" s="115"/>
      <c r="O83" s="45"/>
      <c r="P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43">
        <v>23.376999999999999</v>
      </c>
      <c r="E84" s="82">
        <v>24.417000000000002</v>
      </c>
      <c r="F84" s="82">
        <f t="shared" si="2"/>
        <v>1.0400000000000027</v>
      </c>
      <c r="G84" s="94">
        <f t="shared" si="3"/>
        <v>4.4488172135004611E-2</v>
      </c>
      <c r="H84" s="115"/>
      <c r="O84" s="45"/>
      <c r="P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43" t="s">
        <v>373</v>
      </c>
      <c r="E85" s="82">
        <v>31.064</v>
      </c>
      <c r="F85" s="82" t="str">
        <f t="shared" si="2"/>
        <v/>
      </c>
      <c r="G85" s="94" t="str">
        <f t="shared" si="3"/>
        <v/>
      </c>
      <c r="H85" s="115"/>
      <c r="O85" s="45"/>
      <c r="P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43">
        <v>26.015999999999998</v>
      </c>
      <c r="E86" s="82">
        <v>27.102</v>
      </c>
      <c r="F86" s="82">
        <f t="shared" si="2"/>
        <v>1.0860000000000021</v>
      </c>
      <c r="G86" s="94">
        <f t="shared" si="3"/>
        <v>4.1743542435424434E-2</v>
      </c>
      <c r="H86" s="115"/>
      <c r="O86" s="45"/>
      <c r="P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43">
        <v>27.094999999999999</v>
      </c>
      <c r="E87" s="82">
        <v>27.497</v>
      </c>
      <c r="F87" s="82">
        <f t="shared" si="2"/>
        <v>0.40200000000000102</v>
      </c>
      <c r="G87" s="94">
        <f t="shared" si="3"/>
        <v>1.4836685735375568E-2</v>
      </c>
      <c r="H87" s="115"/>
      <c r="O87" s="45"/>
      <c r="P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43">
        <v>45.384999999999998</v>
      </c>
      <c r="E88" s="82">
        <v>43.871000000000002</v>
      </c>
      <c r="F88" s="82">
        <f t="shared" si="2"/>
        <v>-1.5139999999999958</v>
      </c>
      <c r="G88" s="94">
        <f t="shared" si="3"/>
        <v>-3.3359039330175075E-2</v>
      </c>
      <c r="H88" s="115"/>
      <c r="O88" s="45"/>
      <c r="P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43">
        <v>26.471</v>
      </c>
      <c r="E89" s="82">
        <v>32.707999999999998</v>
      </c>
      <c r="F89" s="82">
        <f t="shared" si="2"/>
        <v>6.2369999999999983</v>
      </c>
      <c r="G89" s="94">
        <f t="shared" si="3"/>
        <v>0.23561633485701328</v>
      </c>
      <c r="H89" s="115"/>
      <c r="O89" s="45"/>
      <c r="P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43" t="s">
        <v>373</v>
      </c>
      <c r="E90" s="82">
        <v>40.908999999999999</v>
      </c>
      <c r="F90" s="82" t="str">
        <f t="shared" si="2"/>
        <v/>
      </c>
      <c r="G90" s="94" t="str">
        <f t="shared" si="3"/>
        <v/>
      </c>
      <c r="H90" s="115"/>
      <c r="O90" s="45"/>
      <c r="P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43">
        <v>32.5</v>
      </c>
      <c r="E91" s="82">
        <v>36.414999999999999</v>
      </c>
      <c r="F91" s="82">
        <f t="shared" si="2"/>
        <v>3.9149999999999991</v>
      </c>
      <c r="G91" s="94">
        <f t="shared" si="3"/>
        <v>0.12046153846153844</v>
      </c>
      <c r="H91" s="115"/>
      <c r="O91" s="45"/>
      <c r="P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43">
        <v>29.771000000000001</v>
      </c>
      <c r="E92" s="82">
        <v>30.097000000000001</v>
      </c>
      <c r="F92" s="82">
        <f t="shared" si="2"/>
        <v>0.32600000000000051</v>
      </c>
      <c r="G92" s="94">
        <f t="shared" si="3"/>
        <v>1.0950253602499092E-2</v>
      </c>
      <c r="H92" s="115"/>
      <c r="O92" s="45"/>
      <c r="P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43" t="s">
        <v>373</v>
      </c>
      <c r="E93" s="82">
        <v>32.128999999999998</v>
      </c>
      <c r="F93" s="82" t="str">
        <f t="shared" si="2"/>
        <v/>
      </c>
      <c r="G93" s="94" t="str">
        <f t="shared" si="3"/>
        <v/>
      </c>
      <c r="H93" s="115"/>
      <c r="O93" s="45"/>
      <c r="P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43">
        <v>30.591999999999999</v>
      </c>
      <c r="E94" s="82">
        <v>32.459000000000003</v>
      </c>
      <c r="F94" s="82">
        <f t="shared" si="2"/>
        <v>1.8670000000000044</v>
      </c>
      <c r="G94" s="94">
        <f t="shared" si="3"/>
        <v>6.1029027196652867E-2</v>
      </c>
      <c r="H94" s="115"/>
      <c r="O94" s="45"/>
      <c r="P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43" t="s">
        <v>373</v>
      </c>
      <c r="E95" s="82">
        <v>30.864000000000001</v>
      </c>
      <c r="F95" s="82" t="str">
        <f t="shared" si="2"/>
        <v/>
      </c>
      <c r="G95" s="94" t="str">
        <f t="shared" si="3"/>
        <v/>
      </c>
      <c r="H95" s="115"/>
      <c r="O95" s="45"/>
      <c r="P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43">
        <v>35.26</v>
      </c>
      <c r="E96" s="82">
        <v>29.806000000000001</v>
      </c>
      <c r="F96" s="82">
        <f t="shared" si="2"/>
        <v>-5.4539999999999971</v>
      </c>
      <c r="G96" s="94">
        <f t="shared" si="3"/>
        <v>-0.15467952353942135</v>
      </c>
      <c r="H96" s="115"/>
      <c r="O96" s="45"/>
      <c r="P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43">
        <v>20.832999999999998</v>
      </c>
      <c r="E97" s="82">
        <v>23.111000000000001</v>
      </c>
      <c r="F97" s="82">
        <f t="shared" si="2"/>
        <v>2.2780000000000022</v>
      </c>
      <c r="G97" s="94">
        <f t="shared" si="3"/>
        <v>0.10934574953199262</v>
      </c>
      <c r="H97" s="115"/>
      <c r="O97" s="45"/>
      <c r="P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43">
        <v>31.702000000000002</v>
      </c>
      <c r="E98" s="82">
        <v>32.405999999999999</v>
      </c>
      <c r="F98" s="82">
        <f t="shared" si="2"/>
        <v>0.70399999999999707</v>
      </c>
      <c r="G98" s="94">
        <f t="shared" si="3"/>
        <v>2.2206800832754937E-2</v>
      </c>
      <c r="H98" s="115"/>
      <c r="O98" s="45"/>
      <c r="P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43" t="s">
        <v>373</v>
      </c>
      <c r="E99" s="82">
        <v>35.497</v>
      </c>
      <c r="F99" s="82" t="str">
        <f t="shared" si="2"/>
        <v/>
      </c>
      <c r="G99" s="94" t="str">
        <f t="shared" si="3"/>
        <v/>
      </c>
      <c r="H99" s="115"/>
      <c r="O99" s="45"/>
      <c r="P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43">
        <v>34.286000000000001</v>
      </c>
      <c r="E100" s="82">
        <v>31.079000000000001</v>
      </c>
      <c r="F100" s="82">
        <f t="shared" si="2"/>
        <v>-3.2070000000000007</v>
      </c>
      <c r="G100" s="94">
        <f t="shared" si="3"/>
        <v>-9.3536720527328962E-2</v>
      </c>
      <c r="H100" s="115"/>
      <c r="O100" s="45"/>
      <c r="P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43">
        <v>32.726999999999997</v>
      </c>
      <c r="E101" s="82">
        <v>33.837000000000003</v>
      </c>
      <c r="F101" s="82">
        <f t="shared" si="2"/>
        <v>1.1100000000000065</v>
      </c>
      <c r="G101" s="94">
        <f t="shared" si="3"/>
        <v>3.3916949307911101E-2</v>
      </c>
      <c r="H101" s="115"/>
      <c r="O101" s="45"/>
      <c r="P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43">
        <v>27.376000000000001</v>
      </c>
      <c r="E102" s="82">
        <v>33.424999999999997</v>
      </c>
      <c r="F102" s="82">
        <f t="shared" si="2"/>
        <v>6.0489999999999959</v>
      </c>
      <c r="G102" s="94">
        <f t="shared" si="3"/>
        <v>0.22095996493278769</v>
      </c>
      <c r="H102" s="115"/>
      <c r="O102" s="45"/>
      <c r="P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43">
        <v>34.389000000000003</v>
      </c>
      <c r="E103" s="82">
        <v>34.216000000000001</v>
      </c>
      <c r="F103" s="82">
        <f t="shared" si="2"/>
        <v>-0.17300000000000182</v>
      </c>
      <c r="G103" s="94">
        <f t="shared" si="3"/>
        <v>-5.0306784146093748E-3</v>
      </c>
      <c r="H103" s="115"/>
      <c r="O103" s="45"/>
      <c r="P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43" t="s">
        <v>373</v>
      </c>
      <c r="E104" s="82">
        <v>24.097000000000001</v>
      </c>
      <c r="F104" s="82" t="str">
        <f t="shared" si="2"/>
        <v/>
      </c>
      <c r="G104" s="94" t="str">
        <f t="shared" si="3"/>
        <v/>
      </c>
      <c r="H104" s="115"/>
      <c r="O104" s="45"/>
      <c r="P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43">
        <v>25</v>
      </c>
      <c r="E105" s="82">
        <v>28.7</v>
      </c>
      <c r="F105" s="82">
        <f t="shared" si="2"/>
        <v>3.6999999999999993</v>
      </c>
      <c r="G105" s="94">
        <f t="shared" si="3"/>
        <v>0.14799999999999996</v>
      </c>
      <c r="H105" s="115"/>
      <c r="O105" s="45"/>
      <c r="P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43" t="s">
        <v>373</v>
      </c>
      <c r="E106" s="82">
        <v>31.294</v>
      </c>
      <c r="F106" s="82" t="str">
        <f t="shared" si="2"/>
        <v/>
      </c>
      <c r="G106" s="94" t="str">
        <f t="shared" si="3"/>
        <v/>
      </c>
      <c r="H106" s="115"/>
      <c r="O106" s="45"/>
      <c r="P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43">
        <v>34.667000000000002</v>
      </c>
      <c r="E107" s="82">
        <v>37.826000000000001</v>
      </c>
      <c r="F107" s="82">
        <f t="shared" si="2"/>
        <v>3.1589999999999989</v>
      </c>
      <c r="G107" s="94">
        <f t="shared" si="3"/>
        <v>9.1124123806501825E-2</v>
      </c>
      <c r="H107" s="115"/>
      <c r="O107" s="45"/>
      <c r="P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43">
        <v>28.908999999999999</v>
      </c>
      <c r="E108" s="82">
        <v>30.890999999999998</v>
      </c>
      <c r="F108" s="82">
        <f t="shared" si="2"/>
        <v>1.9819999999999993</v>
      </c>
      <c r="G108" s="94">
        <f t="shared" si="3"/>
        <v>6.8559964025044079E-2</v>
      </c>
      <c r="H108" s="115"/>
      <c r="O108" s="45"/>
      <c r="P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43" t="s">
        <v>373</v>
      </c>
      <c r="E109" s="82">
        <v>32.034999999999997</v>
      </c>
      <c r="F109" s="82" t="str">
        <f t="shared" si="2"/>
        <v/>
      </c>
      <c r="G109" s="94" t="str">
        <f t="shared" si="3"/>
        <v/>
      </c>
      <c r="H109" s="115"/>
      <c r="O109" s="45"/>
      <c r="P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43">
        <v>32.624000000000002</v>
      </c>
      <c r="E110" s="82">
        <v>35.435000000000002</v>
      </c>
      <c r="F110" s="82">
        <f t="shared" si="2"/>
        <v>2.8109999999999999</v>
      </c>
      <c r="G110" s="94">
        <f t="shared" si="3"/>
        <v>8.6163560568906325E-2</v>
      </c>
      <c r="H110" s="115"/>
      <c r="O110" s="45"/>
      <c r="P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43">
        <v>37.085999999999999</v>
      </c>
      <c r="E111" s="82">
        <v>34.375</v>
      </c>
      <c r="F111" s="82">
        <f t="shared" si="2"/>
        <v>-2.7109999999999985</v>
      </c>
      <c r="G111" s="94">
        <f t="shared" si="3"/>
        <v>-7.3100361322331844E-2</v>
      </c>
      <c r="H111" s="115"/>
      <c r="O111" s="45"/>
      <c r="P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43">
        <v>32.164000000000001</v>
      </c>
      <c r="E112" s="82">
        <v>34.408999999999999</v>
      </c>
      <c r="F112" s="82">
        <f t="shared" si="2"/>
        <v>2.2449999999999974</v>
      </c>
      <c r="G112" s="94">
        <f t="shared" si="3"/>
        <v>6.9798532520830653E-2</v>
      </c>
      <c r="H112" s="115"/>
      <c r="O112" s="45"/>
      <c r="P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43">
        <v>29.800999999999998</v>
      </c>
      <c r="E113" s="82">
        <v>33.808999999999997</v>
      </c>
      <c r="F113" s="82">
        <f t="shared" si="2"/>
        <v>4.0079999999999991</v>
      </c>
      <c r="G113" s="94">
        <f t="shared" si="3"/>
        <v>0.13449213113653902</v>
      </c>
      <c r="H113" s="115"/>
      <c r="O113" s="45"/>
      <c r="P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43">
        <v>27.388999999999999</v>
      </c>
      <c r="E114" s="82">
        <v>30.79</v>
      </c>
      <c r="F114" s="82">
        <f t="shared" si="2"/>
        <v>3.4009999999999998</v>
      </c>
      <c r="G114" s="94">
        <f t="shared" si="3"/>
        <v>0.12417393844244039</v>
      </c>
      <c r="H114" s="115"/>
      <c r="O114" s="45"/>
      <c r="P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43">
        <v>29.67</v>
      </c>
      <c r="E115" s="82">
        <v>29.305</v>
      </c>
      <c r="F115" s="82">
        <f t="shared" si="2"/>
        <v>-0.36500000000000199</v>
      </c>
      <c r="G115" s="94">
        <f t="shared" si="3"/>
        <v>-1.2301988540613481E-2</v>
      </c>
      <c r="H115" s="115"/>
      <c r="O115" s="45"/>
      <c r="P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43">
        <v>31.338999999999999</v>
      </c>
      <c r="E116" s="82">
        <v>33.911000000000001</v>
      </c>
      <c r="F116" s="82">
        <f t="shared" si="2"/>
        <v>2.5720000000000027</v>
      </c>
      <c r="G116" s="94">
        <f t="shared" si="3"/>
        <v>8.2070263888445794E-2</v>
      </c>
      <c r="H116" s="115"/>
      <c r="O116" s="45"/>
      <c r="P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43">
        <v>31.481000000000002</v>
      </c>
      <c r="E117" s="82">
        <v>32.295999999999999</v>
      </c>
      <c r="F117" s="82">
        <f t="shared" si="2"/>
        <v>0.81499999999999773</v>
      </c>
      <c r="G117" s="94">
        <f t="shared" si="3"/>
        <v>2.5888631237889446E-2</v>
      </c>
      <c r="H117" s="115"/>
      <c r="O117" s="45"/>
      <c r="P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43">
        <v>31.954999999999998</v>
      </c>
      <c r="E118" s="82">
        <v>33.332999999999998</v>
      </c>
      <c r="F118" s="82">
        <f t="shared" si="2"/>
        <v>1.3780000000000001</v>
      </c>
      <c r="G118" s="94">
        <f t="shared" si="3"/>
        <v>4.3123141918322644E-2</v>
      </c>
      <c r="H118" s="115"/>
      <c r="O118" s="45"/>
      <c r="P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43">
        <v>20</v>
      </c>
      <c r="E119" s="82">
        <v>20.494</v>
      </c>
      <c r="F119" s="82">
        <f t="shared" si="2"/>
        <v>0.49399999999999977</v>
      </c>
      <c r="G119" s="94">
        <f t="shared" si="3"/>
        <v>2.4699999999999989E-2</v>
      </c>
      <c r="H119" s="115"/>
      <c r="O119" s="45"/>
      <c r="P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43">
        <v>40.563000000000002</v>
      </c>
      <c r="E120" s="82">
        <v>39.328000000000003</v>
      </c>
      <c r="F120" s="82">
        <f t="shared" si="2"/>
        <v>-1.2349999999999994</v>
      </c>
      <c r="G120" s="94">
        <f t="shared" si="3"/>
        <v>-3.0446465991174208E-2</v>
      </c>
      <c r="H120" s="115"/>
      <c r="O120" s="45"/>
      <c r="P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43">
        <v>29.393999999999998</v>
      </c>
      <c r="E121" s="82">
        <v>33.195999999999998</v>
      </c>
      <c r="F121" s="82">
        <f t="shared" si="2"/>
        <v>3.8019999999999996</v>
      </c>
      <c r="G121" s="94">
        <f t="shared" si="3"/>
        <v>0.12934612505953597</v>
      </c>
      <c r="H121" s="115"/>
      <c r="O121" s="45"/>
      <c r="P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43">
        <v>30.207999999999998</v>
      </c>
      <c r="E122" s="82">
        <v>30.808</v>
      </c>
      <c r="F122" s="82">
        <f t="shared" si="2"/>
        <v>0.60000000000000142</v>
      </c>
      <c r="G122" s="94">
        <f t="shared" si="3"/>
        <v>1.9862288135593268E-2</v>
      </c>
      <c r="H122" s="115"/>
      <c r="O122" s="45"/>
      <c r="P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43" t="s">
        <v>373</v>
      </c>
      <c r="E123" s="82" t="s">
        <v>373</v>
      </c>
      <c r="F123" s="82" t="str">
        <f t="shared" si="2"/>
        <v/>
      </c>
      <c r="G123" s="94" t="str">
        <f t="shared" si="3"/>
        <v/>
      </c>
      <c r="H123" s="115"/>
      <c r="O123" s="45"/>
      <c r="P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43">
        <v>21.494</v>
      </c>
      <c r="E124" s="82">
        <v>22.704000000000001</v>
      </c>
      <c r="F124" s="82">
        <f t="shared" si="2"/>
        <v>1.2100000000000009</v>
      </c>
      <c r="G124" s="94">
        <f t="shared" si="3"/>
        <v>5.6294779938587551E-2</v>
      </c>
      <c r="H124" s="115"/>
      <c r="O124" s="45"/>
      <c r="P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43" t="s">
        <v>373</v>
      </c>
      <c r="E125" s="82">
        <v>26.797000000000001</v>
      </c>
      <c r="F125" s="82" t="str">
        <f t="shared" si="2"/>
        <v/>
      </c>
      <c r="G125" s="94" t="str">
        <f t="shared" si="3"/>
        <v/>
      </c>
      <c r="H125" s="115"/>
      <c r="O125" s="45"/>
      <c r="P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43" t="s">
        <v>373</v>
      </c>
      <c r="E126" s="82" t="s">
        <v>373</v>
      </c>
      <c r="F126" s="82" t="str">
        <f t="shared" si="2"/>
        <v/>
      </c>
      <c r="G126" s="94" t="str">
        <f t="shared" si="3"/>
        <v/>
      </c>
      <c r="H126" s="115"/>
      <c r="O126" s="45"/>
      <c r="P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43">
        <v>31.715</v>
      </c>
      <c r="E127" s="82">
        <v>32.075000000000003</v>
      </c>
      <c r="F127" s="82">
        <f t="shared" si="2"/>
        <v>0.36000000000000298</v>
      </c>
      <c r="G127" s="94">
        <f t="shared" si="3"/>
        <v>1.1351095696042975E-2</v>
      </c>
      <c r="H127" s="115"/>
      <c r="O127" s="45"/>
      <c r="P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43" t="s">
        <v>373</v>
      </c>
      <c r="E128" s="82">
        <v>30.109000000000002</v>
      </c>
      <c r="F128" s="82" t="str">
        <f t="shared" si="2"/>
        <v/>
      </c>
      <c r="G128" s="94" t="str">
        <f t="shared" si="3"/>
        <v/>
      </c>
      <c r="H128" s="115"/>
      <c r="O128" s="45"/>
      <c r="P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43">
        <v>29.167000000000002</v>
      </c>
      <c r="E129" s="82">
        <v>30.905000000000001</v>
      </c>
      <c r="F129" s="82">
        <f t="shared" si="2"/>
        <v>1.7379999999999995</v>
      </c>
      <c r="G129" s="94">
        <f t="shared" si="3"/>
        <v>5.9587890424109419E-2</v>
      </c>
      <c r="H129" s="115"/>
      <c r="O129" s="45"/>
      <c r="P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43">
        <v>20.186</v>
      </c>
      <c r="E130" s="82">
        <v>22.381</v>
      </c>
      <c r="F130" s="82">
        <f t="shared" si="2"/>
        <v>2.1950000000000003</v>
      </c>
      <c r="G130" s="94">
        <f t="shared" si="3"/>
        <v>0.10873872981274152</v>
      </c>
      <c r="H130" s="115"/>
      <c r="O130" s="45"/>
      <c r="P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43">
        <v>31.640999999999998</v>
      </c>
      <c r="E131" s="82">
        <v>30.507999999999999</v>
      </c>
      <c r="F131" s="82">
        <f t="shared" ref="F131:F194" si="4">IFERROR(E131-D131,"")</f>
        <v>-1.1329999999999991</v>
      </c>
      <c r="G131" s="94">
        <f t="shared" ref="G131:G194" si="5">IFERROR(F131/D131,"")</f>
        <v>-3.5807970670964862E-2</v>
      </c>
      <c r="H131" s="115"/>
      <c r="O131" s="45"/>
      <c r="P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43">
        <v>35.280999999999999</v>
      </c>
      <c r="E132" s="82">
        <v>34.389000000000003</v>
      </c>
      <c r="F132" s="82">
        <f t="shared" si="4"/>
        <v>-0.89199999999999591</v>
      </c>
      <c r="G132" s="94">
        <f t="shared" si="5"/>
        <v>-2.5282730081346787E-2</v>
      </c>
      <c r="H132" s="115"/>
      <c r="O132" s="45"/>
      <c r="P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43">
        <v>22.085999999999999</v>
      </c>
      <c r="E133" s="82">
        <v>25.62</v>
      </c>
      <c r="F133" s="82">
        <f t="shared" si="4"/>
        <v>3.5340000000000025</v>
      </c>
      <c r="G133" s="94">
        <f t="shared" si="5"/>
        <v>0.16001086661233374</v>
      </c>
      <c r="H133" s="115"/>
      <c r="O133" s="45"/>
      <c r="P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43" t="s">
        <v>373</v>
      </c>
      <c r="E134" s="82">
        <v>37.930999999999997</v>
      </c>
      <c r="F134" s="82" t="str">
        <f t="shared" si="4"/>
        <v/>
      </c>
      <c r="G134" s="94" t="str">
        <f t="shared" si="5"/>
        <v/>
      </c>
      <c r="H134" s="115"/>
      <c r="O134" s="45"/>
      <c r="P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43">
        <v>28.803999999999998</v>
      </c>
      <c r="E135" s="82">
        <v>30.901</v>
      </c>
      <c r="F135" s="82">
        <f t="shared" si="4"/>
        <v>2.0970000000000013</v>
      </c>
      <c r="G135" s="94">
        <f t="shared" si="5"/>
        <v>7.2802388557144895E-2</v>
      </c>
      <c r="H135" s="115"/>
      <c r="O135" s="45"/>
      <c r="P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43">
        <v>27.419</v>
      </c>
      <c r="E136" s="82">
        <v>30</v>
      </c>
      <c r="F136" s="82">
        <f t="shared" si="4"/>
        <v>2.5809999999999995</v>
      </c>
      <c r="G136" s="94">
        <f t="shared" si="5"/>
        <v>9.4131806411612368E-2</v>
      </c>
      <c r="H136" s="115"/>
      <c r="O136" s="45"/>
      <c r="P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43" t="s">
        <v>373</v>
      </c>
      <c r="E137" s="82">
        <v>40.475999999999999</v>
      </c>
      <c r="F137" s="82" t="str">
        <f t="shared" si="4"/>
        <v/>
      </c>
      <c r="G137" s="94" t="str">
        <f t="shared" si="5"/>
        <v/>
      </c>
      <c r="H137" s="115"/>
      <c r="O137" s="45"/>
      <c r="P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43" t="s">
        <v>373</v>
      </c>
      <c r="E138" s="82">
        <v>26.087</v>
      </c>
      <c r="F138" s="82" t="str">
        <f t="shared" si="4"/>
        <v/>
      </c>
      <c r="G138" s="94" t="str">
        <f t="shared" si="5"/>
        <v/>
      </c>
      <c r="H138" s="115"/>
      <c r="O138" s="45"/>
      <c r="P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43">
        <v>23.710999999999999</v>
      </c>
      <c r="E139" s="82">
        <v>28.292999999999999</v>
      </c>
      <c r="F139" s="82">
        <f t="shared" si="4"/>
        <v>4.5820000000000007</v>
      </c>
      <c r="G139" s="94">
        <f t="shared" si="5"/>
        <v>0.19324364219138801</v>
      </c>
      <c r="H139" s="115"/>
      <c r="O139" s="45"/>
      <c r="P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43">
        <v>17.167000000000002</v>
      </c>
      <c r="E140" s="82">
        <v>21.280999999999999</v>
      </c>
      <c r="F140" s="82">
        <f t="shared" si="4"/>
        <v>4.1139999999999972</v>
      </c>
      <c r="G140" s="94">
        <f t="shared" si="5"/>
        <v>0.23964583211976448</v>
      </c>
      <c r="H140" s="115"/>
      <c r="O140" s="45"/>
      <c r="P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43" t="s">
        <v>373</v>
      </c>
      <c r="E141" s="82">
        <v>30.206</v>
      </c>
      <c r="F141" s="82" t="str">
        <f t="shared" si="4"/>
        <v/>
      </c>
      <c r="G141" s="94" t="str">
        <f t="shared" si="5"/>
        <v/>
      </c>
      <c r="H141" s="115"/>
      <c r="O141" s="45"/>
      <c r="P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43">
        <v>20.891999999999999</v>
      </c>
      <c r="E142" s="82">
        <v>23.907</v>
      </c>
      <c r="F142" s="82">
        <f t="shared" si="4"/>
        <v>3.0150000000000006</v>
      </c>
      <c r="G142" s="94">
        <f t="shared" si="5"/>
        <v>0.14431361286616889</v>
      </c>
      <c r="H142" s="115"/>
      <c r="O142" s="45"/>
      <c r="P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43">
        <v>35.088000000000001</v>
      </c>
      <c r="E143" s="82">
        <v>35.658999999999999</v>
      </c>
      <c r="F143" s="82">
        <f t="shared" si="4"/>
        <v>0.57099999999999795</v>
      </c>
      <c r="G143" s="94">
        <f t="shared" si="5"/>
        <v>1.6273369813041436E-2</v>
      </c>
      <c r="H143" s="115"/>
      <c r="O143" s="45"/>
      <c r="P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43">
        <v>31.579000000000001</v>
      </c>
      <c r="E144" s="82">
        <v>34.39</v>
      </c>
      <c r="F144" s="82">
        <f t="shared" si="4"/>
        <v>2.8109999999999999</v>
      </c>
      <c r="G144" s="94">
        <f t="shared" si="5"/>
        <v>8.9014851641913931E-2</v>
      </c>
      <c r="H144" s="115"/>
      <c r="O144" s="45"/>
      <c r="P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43" t="s">
        <v>373</v>
      </c>
      <c r="E145" s="82">
        <v>40.520000000000003</v>
      </c>
      <c r="F145" s="82" t="str">
        <f t="shared" si="4"/>
        <v/>
      </c>
      <c r="G145" s="94" t="str">
        <f t="shared" si="5"/>
        <v/>
      </c>
      <c r="H145" s="115"/>
      <c r="O145" s="45"/>
      <c r="P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43" t="s">
        <v>373</v>
      </c>
      <c r="E146" s="82">
        <v>33.270000000000003</v>
      </c>
      <c r="F146" s="82" t="str">
        <f t="shared" si="4"/>
        <v/>
      </c>
      <c r="G146" s="94" t="str">
        <f t="shared" si="5"/>
        <v/>
      </c>
      <c r="H146" s="115"/>
      <c r="O146" s="45"/>
      <c r="P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43" t="s">
        <v>373</v>
      </c>
      <c r="E147" s="82">
        <v>20.808</v>
      </c>
      <c r="F147" s="82" t="str">
        <f t="shared" si="4"/>
        <v/>
      </c>
      <c r="G147" s="94" t="str">
        <f t="shared" si="5"/>
        <v/>
      </c>
      <c r="H147" s="115"/>
      <c r="O147" s="45"/>
      <c r="P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43">
        <v>14.195</v>
      </c>
      <c r="E148" s="82">
        <v>17.196000000000002</v>
      </c>
      <c r="F148" s="82">
        <f t="shared" si="4"/>
        <v>3.0010000000000012</v>
      </c>
      <c r="G148" s="94">
        <f t="shared" si="5"/>
        <v>0.21141246917928858</v>
      </c>
      <c r="H148" s="115"/>
      <c r="O148" s="45"/>
      <c r="P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43" t="s">
        <v>373</v>
      </c>
      <c r="E149" s="82">
        <v>37.978999999999999</v>
      </c>
      <c r="F149" s="82" t="str">
        <f t="shared" si="4"/>
        <v/>
      </c>
      <c r="G149" s="94" t="str">
        <f t="shared" si="5"/>
        <v/>
      </c>
      <c r="H149" s="115"/>
      <c r="O149" s="45"/>
      <c r="P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43">
        <v>33.409999999999997</v>
      </c>
      <c r="E150" s="82">
        <v>34.317999999999998</v>
      </c>
      <c r="F150" s="82">
        <f t="shared" si="4"/>
        <v>0.90800000000000125</v>
      </c>
      <c r="G150" s="94">
        <f t="shared" si="5"/>
        <v>2.7177491768931496E-2</v>
      </c>
      <c r="H150" s="115"/>
      <c r="O150" s="45"/>
      <c r="P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43" t="s">
        <v>373</v>
      </c>
      <c r="E151" s="82">
        <v>34.959000000000003</v>
      </c>
      <c r="F151" s="82" t="str">
        <f t="shared" si="4"/>
        <v/>
      </c>
      <c r="G151" s="94" t="str">
        <f t="shared" si="5"/>
        <v/>
      </c>
      <c r="H151" s="115"/>
      <c r="O151" s="45"/>
      <c r="P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43" t="s">
        <v>373</v>
      </c>
      <c r="E152" s="82">
        <v>25.774999999999999</v>
      </c>
      <c r="F152" s="82" t="str">
        <f t="shared" si="4"/>
        <v/>
      </c>
      <c r="G152" s="94" t="str">
        <f t="shared" si="5"/>
        <v/>
      </c>
      <c r="H152" s="115"/>
      <c r="O152" s="45"/>
      <c r="P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43">
        <v>40.298999999999999</v>
      </c>
      <c r="E153" s="82">
        <v>44.118000000000002</v>
      </c>
      <c r="F153" s="82">
        <f t="shared" si="4"/>
        <v>3.8190000000000026</v>
      </c>
      <c r="G153" s="94">
        <f t="shared" si="5"/>
        <v>9.4766619519094833E-2</v>
      </c>
      <c r="H153" s="115"/>
      <c r="O153" s="45"/>
      <c r="P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43">
        <v>32.328000000000003</v>
      </c>
      <c r="E154" s="82">
        <v>31.395</v>
      </c>
      <c r="F154" s="82">
        <f t="shared" si="4"/>
        <v>-0.93300000000000338</v>
      </c>
      <c r="G154" s="94">
        <f t="shared" si="5"/>
        <v>-2.8860430586488593E-2</v>
      </c>
      <c r="H154" s="115"/>
      <c r="O154" s="45"/>
      <c r="P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43">
        <v>29.565000000000001</v>
      </c>
      <c r="E155" s="82">
        <v>31.707000000000001</v>
      </c>
      <c r="F155" s="82">
        <f t="shared" si="4"/>
        <v>2.1419999999999995</v>
      </c>
      <c r="G155" s="94">
        <f t="shared" si="5"/>
        <v>7.2450532724505301E-2</v>
      </c>
      <c r="H155" s="115"/>
      <c r="O155" s="45"/>
      <c r="P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43">
        <v>24.731000000000002</v>
      </c>
      <c r="E156" s="82">
        <v>31.535</v>
      </c>
      <c r="F156" s="82">
        <f t="shared" si="4"/>
        <v>6.8039999999999985</v>
      </c>
      <c r="G156" s="94">
        <f t="shared" si="5"/>
        <v>0.27512029436739305</v>
      </c>
      <c r="H156" s="115"/>
      <c r="O156" s="45"/>
      <c r="P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43">
        <v>45.679000000000002</v>
      </c>
      <c r="E157" s="82">
        <v>46.429000000000002</v>
      </c>
      <c r="F157" s="82">
        <f t="shared" si="4"/>
        <v>0.75</v>
      </c>
      <c r="G157" s="94">
        <f t="shared" si="5"/>
        <v>1.6418923356465772E-2</v>
      </c>
      <c r="H157" s="115"/>
      <c r="O157" s="45"/>
      <c r="P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43">
        <v>30.344999999999999</v>
      </c>
      <c r="E158" s="82">
        <v>32.326000000000001</v>
      </c>
      <c r="F158" s="82">
        <f t="shared" si="4"/>
        <v>1.9810000000000016</v>
      </c>
      <c r="G158" s="94">
        <f t="shared" si="5"/>
        <v>6.5282583621684029E-2</v>
      </c>
      <c r="H158" s="115"/>
      <c r="O158" s="45"/>
      <c r="P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43">
        <v>40.475999999999999</v>
      </c>
      <c r="E159" s="82">
        <v>42.017000000000003</v>
      </c>
      <c r="F159" s="82">
        <f t="shared" si="4"/>
        <v>1.5410000000000039</v>
      </c>
      <c r="G159" s="94">
        <f t="shared" si="5"/>
        <v>3.807194386797124E-2</v>
      </c>
      <c r="H159" s="115"/>
      <c r="O159" s="45"/>
      <c r="P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43" t="s">
        <v>373</v>
      </c>
      <c r="E160" s="82">
        <v>39.837000000000003</v>
      </c>
      <c r="F160" s="82" t="str">
        <f t="shared" si="4"/>
        <v/>
      </c>
      <c r="G160" s="94" t="str">
        <f t="shared" si="5"/>
        <v/>
      </c>
      <c r="H160" s="115"/>
      <c r="O160" s="45"/>
      <c r="P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43" t="s">
        <v>373</v>
      </c>
      <c r="E161" s="82">
        <v>24.213999999999999</v>
      </c>
      <c r="F161" s="82" t="str">
        <f t="shared" si="4"/>
        <v/>
      </c>
      <c r="G161" s="94" t="str">
        <f t="shared" si="5"/>
        <v/>
      </c>
      <c r="H161" s="115"/>
      <c r="O161" s="45"/>
      <c r="P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43">
        <v>37.143000000000001</v>
      </c>
      <c r="E162" s="82">
        <v>42.235999999999997</v>
      </c>
      <c r="F162" s="82">
        <f t="shared" si="4"/>
        <v>5.0929999999999964</v>
      </c>
      <c r="G162" s="94">
        <f t="shared" si="5"/>
        <v>0.13711870338960225</v>
      </c>
      <c r="H162" s="115"/>
      <c r="O162" s="45"/>
      <c r="P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43">
        <v>28.448</v>
      </c>
      <c r="E163" s="82">
        <v>26.861000000000001</v>
      </c>
      <c r="F163" s="82">
        <f t="shared" si="4"/>
        <v>-1.5869999999999997</v>
      </c>
      <c r="G163" s="94">
        <f t="shared" si="5"/>
        <v>-5.5785995500562423E-2</v>
      </c>
      <c r="H163" s="115"/>
      <c r="O163" s="45"/>
      <c r="P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43">
        <v>20.832999999999998</v>
      </c>
      <c r="E164" s="82">
        <v>23.111000000000001</v>
      </c>
      <c r="F164" s="82">
        <f t="shared" si="4"/>
        <v>2.2780000000000022</v>
      </c>
      <c r="G164" s="94">
        <f t="shared" si="5"/>
        <v>0.10934574953199262</v>
      </c>
      <c r="H164" s="115"/>
      <c r="O164" s="45"/>
      <c r="P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43">
        <v>23.969000000000001</v>
      </c>
      <c r="E165" s="82">
        <v>21.809000000000001</v>
      </c>
      <c r="F165" s="82">
        <f t="shared" si="4"/>
        <v>-2.16</v>
      </c>
      <c r="G165" s="94">
        <f t="shared" si="5"/>
        <v>-9.0116400350452666E-2</v>
      </c>
      <c r="H165" s="115"/>
      <c r="O165" s="45"/>
      <c r="P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43" t="s">
        <v>373</v>
      </c>
      <c r="E166" s="82">
        <v>40.908999999999999</v>
      </c>
      <c r="F166" s="82" t="str">
        <f t="shared" si="4"/>
        <v/>
      </c>
      <c r="G166" s="94" t="str">
        <f t="shared" si="5"/>
        <v/>
      </c>
      <c r="H166" s="115"/>
      <c r="O166" s="45"/>
      <c r="P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43" t="s">
        <v>373</v>
      </c>
      <c r="E167" s="82">
        <v>36.237000000000002</v>
      </c>
      <c r="F167" s="82" t="str">
        <f t="shared" si="4"/>
        <v/>
      </c>
      <c r="G167" s="94" t="str">
        <f t="shared" si="5"/>
        <v/>
      </c>
      <c r="H167" s="115"/>
      <c r="O167" s="45"/>
      <c r="P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43" t="s">
        <v>373</v>
      </c>
      <c r="E168" s="82">
        <v>36.325000000000003</v>
      </c>
      <c r="F168" s="82" t="str">
        <f t="shared" si="4"/>
        <v/>
      </c>
      <c r="G168" s="94" t="str">
        <f t="shared" si="5"/>
        <v/>
      </c>
      <c r="H168" s="115"/>
      <c r="O168" s="45"/>
      <c r="P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43" t="s">
        <v>373</v>
      </c>
      <c r="E169" s="82">
        <v>28.324000000000002</v>
      </c>
      <c r="F169" s="82" t="str">
        <f t="shared" si="4"/>
        <v/>
      </c>
      <c r="G169" s="94" t="str">
        <f t="shared" si="5"/>
        <v/>
      </c>
      <c r="H169" s="115"/>
      <c r="O169" s="45"/>
      <c r="P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43">
        <v>26.975000000000001</v>
      </c>
      <c r="E170" s="82">
        <v>26.821000000000002</v>
      </c>
      <c r="F170" s="82">
        <f t="shared" si="4"/>
        <v>-0.15399999999999991</v>
      </c>
      <c r="G170" s="94">
        <f t="shared" si="5"/>
        <v>-5.7089898053753439E-3</v>
      </c>
      <c r="H170" s="115"/>
      <c r="O170" s="45"/>
      <c r="P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43" t="s">
        <v>373</v>
      </c>
      <c r="E171" s="82">
        <v>36.128999999999998</v>
      </c>
      <c r="F171" s="82" t="str">
        <f t="shared" si="4"/>
        <v/>
      </c>
      <c r="G171" s="94" t="str">
        <f t="shared" si="5"/>
        <v/>
      </c>
      <c r="H171" s="115"/>
      <c r="O171" s="45"/>
      <c r="P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43" t="s">
        <v>373</v>
      </c>
      <c r="E172" s="82">
        <v>35.377000000000002</v>
      </c>
      <c r="F172" s="82" t="str">
        <f t="shared" si="4"/>
        <v/>
      </c>
      <c r="G172" s="94" t="str">
        <f t="shared" si="5"/>
        <v/>
      </c>
      <c r="H172" s="115"/>
      <c r="O172" s="45"/>
      <c r="P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43">
        <v>35.713999999999999</v>
      </c>
      <c r="E173" s="82">
        <v>43.442999999999998</v>
      </c>
      <c r="F173" s="82">
        <f t="shared" si="4"/>
        <v>7.7289999999999992</v>
      </c>
      <c r="G173" s="94">
        <f t="shared" si="5"/>
        <v>0.21641373130985048</v>
      </c>
      <c r="H173" s="115"/>
      <c r="O173" s="45"/>
      <c r="P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43" t="s">
        <v>373</v>
      </c>
      <c r="E174" s="82">
        <v>33.220999999999997</v>
      </c>
      <c r="F174" s="82" t="str">
        <f t="shared" si="4"/>
        <v/>
      </c>
      <c r="G174" s="94" t="str">
        <f t="shared" si="5"/>
        <v/>
      </c>
      <c r="H174" s="115"/>
      <c r="O174" s="45"/>
      <c r="P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43" t="s">
        <v>373</v>
      </c>
      <c r="E175" s="82">
        <v>29.373999999999999</v>
      </c>
      <c r="F175" s="82" t="str">
        <f t="shared" si="4"/>
        <v/>
      </c>
      <c r="G175" s="94" t="str">
        <f t="shared" si="5"/>
        <v/>
      </c>
      <c r="H175" s="115"/>
      <c r="O175" s="45"/>
      <c r="P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43" t="s">
        <v>373</v>
      </c>
      <c r="E176" s="82">
        <v>30.704999999999998</v>
      </c>
      <c r="F176" s="82" t="str">
        <f t="shared" si="4"/>
        <v/>
      </c>
      <c r="G176" s="94" t="str">
        <f t="shared" si="5"/>
        <v/>
      </c>
      <c r="H176" s="115"/>
      <c r="O176" s="45"/>
      <c r="P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43">
        <v>24.51</v>
      </c>
      <c r="E177" s="82">
        <v>30.928000000000001</v>
      </c>
      <c r="F177" s="82">
        <f t="shared" si="4"/>
        <v>6.4179999999999993</v>
      </c>
      <c r="G177" s="94">
        <f t="shared" si="5"/>
        <v>0.2618523051815585</v>
      </c>
      <c r="H177" s="115"/>
      <c r="O177" s="45"/>
      <c r="P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43">
        <v>37</v>
      </c>
      <c r="E178" s="82">
        <v>40</v>
      </c>
      <c r="F178" s="82">
        <f t="shared" si="4"/>
        <v>3</v>
      </c>
      <c r="G178" s="94">
        <f t="shared" si="5"/>
        <v>8.1081081081081086E-2</v>
      </c>
      <c r="H178" s="115"/>
      <c r="O178" s="45"/>
      <c r="P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43">
        <v>30.975999999999999</v>
      </c>
      <c r="E179" s="82">
        <v>31.564</v>
      </c>
      <c r="F179" s="82">
        <f t="shared" si="4"/>
        <v>0.58800000000000097</v>
      </c>
      <c r="G179" s="94">
        <f t="shared" si="5"/>
        <v>1.8982438016528956E-2</v>
      </c>
      <c r="H179" s="115"/>
      <c r="O179" s="45"/>
      <c r="P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43" t="s">
        <v>373</v>
      </c>
      <c r="E180" s="82">
        <v>33.332999999999998</v>
      </c>
      <c r="F180" s="82" t="str">
        <f t="shared" si="4"/>
        <v/>
      </c>
      <c r="G180" s="94" t="str">
        <f t="shared" si="5"/>
        <v/>
      </c>
      <c r="H180" s="115"/>
      <c r="O180" s="45"/>
      <c r="P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43">
        <v>32</v>
      </c>
      <c r="E181" s="82">
        <v>27.811</v>
      </c>
      <c r="F181" s="82">
        <f t="shared" si="4"/>
        <v>-4.1890000000000001</v>
      </c>
      <c r="G181" s="94">
        <f t="shared" si="5"/>
        <v>-0.13090625</v>
      </c>
      <c r="H181" s="115"/>
      <c r="O181" s="45"/>
      <c r="P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43" t="s">
        <v>373</v>
      </c>
      <c r="E182" s="82" t="s">
        <v>373</v>
      </c>
      <c r="F182" s="82" t="str">
        <f t="shared" si="4"/>
        <v/>
      </c>
      <c r="G182" s="94" t="str">
        <f t="shared" si="5"/>
        <v/>
      </c>
      <c r="H182" s="115"/>
      <c r="O182" s="45"/>
      <c r="P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43">
        <v>32.328000000000003</v>
      </c>
      <c r="E183" s="82">
        <v>31.395</v>
      </c>
      <c r="F183" s="82">
        <f t="shared" si="4"/>
        <v>-0.93300000000000338</v>
      </c>
      <c r="G183" s="94">
        <f t="shared" si="5"/>
        <v>-2.8860430586488593E-2</v>
      </c>
      <c r="H183" s="115"/>
      <c r="O183" s="45"/>
      <c r="P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43" t="s">
        <v>373</v>
      </c>
      <c r="E184" s="82">
        <v>27.994</v>
      </c>
      <c r="F184" s="82" t="str">
        <f t="shared" si="4"/>
        <v/>
      </c>
      <c r="G184" s="94" t="str">
        <f t="shared" si="5"/>
        <v/>
      </c>
      <c r="H184" s="115"/>
      <c r="O184" s="45"/>
      <c r="P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43" t="s">
        <v>373</v>
      </c>
      <c r="E185" s="82">
        <v>26.712</v>
      </c>
      <c r="F185" s="82" t="str">
        <f t="shared" si="4"/>
        <v/>
      </c>
      <c r="G185" s="94" t="str">
        <f t="shared" si="5"/>
        <v/>
      </c>
      <c r="H185" s="115"/>
      <c r="O185" s="45"/>
      <c r="P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43">
        <v>36.277999999999999</v>
      </c>
      <c r="E186" s="82">
        <v>34.915999999999997</v>
      </c>
      <c r="F186" s="82">
        <f t="shared" si="4"/>
        <v>-1.3620000000000019</v>
      </c>
      <c r="G186" s="94">
        <f t="shared" si="5"/>
        <v>-3.7543414741716796E-2</v>
      </c>
      <c r="H186" s="115"/>
      <c r="O186" s="45"/>
      <c r="P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43" t="s">
        <v>373</v>
      </c>
      <c r="E187" s="82">
        <v>23.776</v>
      </c>
      <c r="F187" s="82" t="str">
        <f t="shared" si="4"/>
        <v/>
      </c>
      <c r="G187" s="94" t="str">
        <f t="shared" si="5"/>
        <v/>
      </c>
      <c r="H187" s="115"/>
      <c r="O187" s="45"/>
      <c r="P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43">
        <v>27.396999999999998</v>
      </c>
      <c r="E188" s="82">
        <v>30.818000000000001</v>
      </c>
      <c r="F188" s="82">
        <f t="shared" si="4"/>
        <v>3.4210000000000029</v>
      </c>
      <c r="G188" s="94">
        <f t="shared" si="5"/>
        <v>0.12486768624301942</v>
      </c>
      <c r="H188" s="115"/>
      <c r="O188" s="45"/>
      <c r="P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43" t="s">
        <v>373</v>
      </c>
      <c r="E189" s="82">
        <v>33.576999999999998</v>
      </c>
      <c r="F189" s="82" t="str">
        <f t="shared" si="4"/>
        <v/>
      </c>
      <c r="G189" s="94" t="str">
        <f t="shared" si="5"/>
        <v/>
      </c>
      <c r="H189" s="115"/>
      <c r="O189" s="45"/>
      <c r="P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43" t="s">
        <v>373</v>
      </c>
      <c r="E190" s="82">
        <v>26.712</v>
      </c>
      <c r="F190" s="82" t="str">
        <f t="shared" si="4"/>
        <v/>
      </c>
      <c r="G190" s="94" t="str">
        <f t="shared" si="5"/>
        <v/>
      </c>
      <c r="H190" s="115"/>
      <c r="O190" s="45"/>
      <c r="P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43">
        <v>28.992999999999999</v>
      </c>
      <c r="E191" s="82">
        <v>28.905000000000001</v>
      </c>
      <c r="F191" s="82">
        <f t="shared" si="4"/>
        <v>-8.7999999999997414E-2</v>
      </c>
      <c r="G191" s="94">
        <f t="shared" si="5"/>
        <v>-3.035215396819833E-3</v>
      </c>
      <c r="H191" s="115"/>
      <c r="O191" s="45"/>
      <c r="P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43">
        <v>34.146000000000001</v>
      </c>
      <c r="E192" s="82">
        <v>39.174999999999997</v>
      </c>
      <c r="F192" s="82">
        <f t="shared" si="4"/>
        <v>5.0289999999999964</v>
      </c>
      <c r="G192" s="94">
        <f t="shared" si="5"/>
        <v>0.14727932993615639</v>
      </c>
      <c r="H192" s="115"/>
      <c r="O192" s="45"/>
      <c r="P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43" t="s">
        <v>373</v>
      </c>
      <c r="E193" s="82">
        <v>14.706</v>
      </c>
      <c r="F193" s="82" t="str">
        <f t="shared" si="4"/>
        <v/>
      </c>
      <c r="G193" s="94" t="str">
        <f t="shared" si="5"/>
        <v/>
      </c>
      <c r="H193" s="115"/>
      <c r="O193" s="45"/>
      <c r="P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43">
        <v>27.178999999999998</v>
      </c>
      <c r="E194" s="82">
        <v>29.911000000000001</v>
      </c>
      <c r="F194" s="82">
        <f t="shared" si="4"/>
        <v>2.7320000000000029</v>
      </c>
      <c r="G194" s="94">
        <f t="shared" si="5"/>
        <v>0.10051878288384425</v>
      </c>
      <c r="H194" s="115"/>
      <c r="O194" s="45"/>
      <c r="P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43">
        <v>26.984000000000002</v>
      </c>
      <c r="E195" s="82">
        <v>32.216000000000001</v>
      </c>
      <c r="F195" s="82">
        <f t="shared" ref="F195:F214" si="6">IFERROR(E195-D195,"")</f>
        <v>5.2319999999999993</v>
      </c>
      <c r="G195" s="94">
        <f t="shared" ref="G195:G214" si="7">IFERROR(F195/D195,"")</f>
        <v>0.19389267714201006</v>
      </c>
      <c r="H195" s="115"/>
      <c r="O195" s="45"/>
      <c r="P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43" t="s">
        <v>373</v>
      </c>
      <c r="E196" s="82" t="s">
        <v>373</v>
      </c>
      <c r="F196" s="82" t="str">
        <f t="shared" si="6"/>
        <v/>
      </c>
      <c r="G196" s="94" t="str">
        <f t="shared" si="7"/>
        <v/>
      </c>
      <c r="H196" s="115"/>
      <c r="O196" s="45"/>
      <c r="P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43" t="s">
        <v>373</v>
      </c>
      <c r="E197" s="82">
        <v>40.520000000000003</v>
      </c>
      <c r="F197" s="82" t="str">
        <f t="shared" si="6"/>
        <v/>
      </c>
      <c r="G197" s="94" t="str">
        <f t="shared" si="7"/>
        <v/>
      </c>
      <c r="H197" s="115"/>
      <c r="O197" s="45"/>
      <c r="P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43">
        <v>27.962</v>
      </c>
      <c r="E198" s="82">
        <v>23.707000000000001</v>
      </c>
      <c r="F198" s="82">
        <f t="shared" si="6"/>
        <v>-4.254999999999999</v>
      </c>
      <c r="G198" s="94">
        <f t="shared" si="7"/>
        <v>-0.15217080323295898</v>
      </c>
      <c r="H198" s="115"/>
      <c r="O198" s="45"/>
      <c r="P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43" t="s">
        <v>373</v>
      </c>
      <c r="E199" s="82">
        <v>36.363999999999997</v>
      </c>
      <c r="F199" s="82" t="str">
        <f t="shared" si="6"/>
        <v/>
      </c>
      <c r="G199" s="94" t="str">
        <f t="shared" si="7"/>
        <v/>
      </c>
      <c r="H199" s="115"/>
      <c r="O199" s="45"/>
      <c r="P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43">
        <v>32.936999999999998</v>
      </c>
      <c r="E200" s="82">
        <v>33.561999999999998</v>
      </c>
      <c r="F200" s="82">
        <f t="shared" si="6"/>
        <v>0.625</v>
      </c>
      <c r="G200" s="94">
        <f t="shared" si="7"/>
        <v>1.8975620123265629E-2</v>
      </c>
      <c r="H200" s="115"/>
      <c r="O200" s="45"/>
      <c r="P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43">
        <v>32.865000000000002</v>
      </c>
      <c r="E201" s="82">
        <v>36.216000000000001</v>
      </c>
      <c r="F201" s="82">
        <f t="shared" si="6"/>
        <v>3.3509999999999991</v>
      </c>
      <c r="G201" s="94">
        <f t="shared" si="7"/>
        <v>0.10196257416704697</v>
      </c>
      <c r="H201" s="115"/>
      <c r="O201" s="45"/>
      <c r="P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43" t="s">
        <v>373</v>
      </c>
      <c r="E202" s="82">
        <v>26.408000000000001</v>
      </c>
      <c r="F202" s="82" t="str">
        <f t="shared" si="6"/>
        <v/>
      </c>
      <c r="G202" s="94" t="str">
        <f t="shared" si="7"/>
        <v/>
      </c>
      <c r="H202" s="115"/>
      <c r="O202" s="45"/>
      <c r="P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43" t="s">
        <v>373</v>
      </c>
      <c r="E203" s="82">
        <v>33.552999999999997</v>
      </c>
      <c r="F203" s="82" t="str">
        <f t="shared" si="6"/>
        <v/>
      </c>
      <c r="G203" s="94" t="str">
        <f t="shared" si="7"/>
        <v/>
      </c>
      <c r="H203" s="115"/>
      <c r="O203" s="45"/>
      <c r="P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43" t="s">
        <v>373</v>
      </c>
      <c r="E204" s="82">
        <v>32.133000000000003</v>
      </c>
      <c r="F204" s="82" t="str">
        <f t="shared" si="6"/>
        <v/>
      </c>
      <c r="G204" s="94" t="str">
        <f t="shared" si="7"/>
        <v/>
      </c>
      <c r="H204" s="115"/>
      <c r="O204" s="45"/>
      <c r="P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43">
        <v>23.015999999999998</v>
      </c>
      <c r="E205" s="82">
        <v>19.178000000000001</v>
      </c>
      <c r="F205" s="82">
        <f t="shared" si="6"/>
        <v>-3.8379999999999974</v>
      </c>
      <c r="G205" s="94">
        <f t="shared" si="7"/>
        <v>-0.16675356273896411</v>
      </c>
      <c r="H205" s="115"/>
      <c r="O205" s="45"/>
      <c r="P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43">
        <v>37.594000000000001</v>
      </c>
      <c r="E206" s="82">
        <v>36.942999999999998</v>
      </c>
      <c r="F206" s="82">
        <f t="shared" si="6"/>
        <v>-0.65100000000000335</v>
      </c>
      <c r="G206" s="94">
        <f t="shared" si="7"/>
        <v>-1.7316593073362859E-2</v>
      </c>
      <c r="H206" s="115"/>
      <c r="O206" s="45"/>
      <c r="P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43" t="s">
        <v>373</v>
      </c>
      <c r="E207" s="82">
        <v>24.81</v>
      </c>
      <c r="F207" s="82" t="str">
        <f t="shared" si="6"/>
        <v/>
      </c>
      <c r="G207" s="94" t="str">
        <f t="shared" si="7"/>
        <v/>
      </c>
      <c r="H207" s="115"/>
      <c r="O207" s="45"/>
      <c r="P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43" t="s">
        <v>373</v>
      </c>
      <c r="E208" s="82">
        <v>28.571000000000002</v>
      </c>
      <c r="F208" s="82" t="str">
        <f t="shared" si="6"/>
        <v/>
      </c>
      <c r="G208" s="94" t="str">
        <f t="shared" si="7"/>
        <v/>
      </c>
      <c r="H208" s="115"/>
      <c r="O208" s="45"/>
      <c r="P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43" t="s">
        <v>373</v>
      </c>
      <c r="E209" s="82">
        <v>25.513000000000002</v>
      </c>
      <c r="F209" s="82" t="str">
        <f t="shared" si="6"/>
        <v/>
      </c>
      <c r="G209" s="94" t="str">
        <f t="shared" si="7"/>
        <v/>
      </c>
      <c r="H209" s="115"/>
      <c r="O209" s="45"/>
      <c r="P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43">
        <v>28.795999999999999</v>
      </c>
      <c r="E210" s="82">
        <v>30.189</v>
      </c>
      <c r="F210" s="82">
        <f t="shared" si="6"/>
        <v>1.3930000000000007</v>
      </c>
      <c r="G210" s="94">
        <f t="shared" si="7"/>
        <v>4.8374774274204772E-2</v>
      </c>
      <c r="H210" s="115"/>
      <c r="O210" s="45"/>
      <c r="P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43">
        <v>34.694000000000003</v>
      </c>
      <c r="E211" s="82">
        <v>38.405999999999999</v>
      </c>
      <c r="F211" s="82">
        <f t="shared" si="6"/>
        <v>3.7119999999999962</v>
      </c>
      <c r="G211" s="94">
        <f t="shared" si="7"/>
        <v>0.10699256355565792</v>
      </c>
      <c r="H211" s="115"/>
      <c r="O211" s="45"/>
      <c r="P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43">
        <v>20.981999999999999</v>
      </c>
      <c r="E212" s="82">
        <v>29.384</v>
      </c>
      <c r="F212" s="82">
        <f t="shared" si="6"/>
        <v>8.402000000000001</v>
      </c>
      <c r="G212" s="94">
        <f t="shared" si="7"/>
        <v>0.40043847107044139</v>
      </c>
      <c r="H212" s="115"/>
      <c r="O212" s="45"/>
      <c r="P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43">
        <v>20.981999999999999</v>
      </c>
      <c r="E213" s="82">
        <v>30.934999999999999</v>
      </c>
      <c r="F213" s="82">
        <f t="shared" si="6"/>
        <v>9.9529999999999994</v>
      </c>
      <c r="G213" s="94">
        <f t="shared" si="7"/>
        <v>0.47435897435897434</v>
      </c>
      <c r="H213" s="115"/>
      <c r="O213" s="45"/>
      <c r="P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43">
        <v>28.048999999999999</v>
      </c>
      <c r="E214" s="82">
        <v>26.099</v>
      </c>
      <c r="F214" s="82">
        <f t="shared" si="6"/>
        <v>-1.9499999999999993</v>
      </c>
      <c r="G214" s="94">
        <f t="shared" si="7"/>
        <v>-6.9521195051516965E-2</v>
      </c>
      <c r="H214" s="115"/>
      <c r="O214" s="45"/>
      <c r="P214" s="45"/>
      <c r="R214" s="45"/>
      <c r="S214" s="45"/>
    </row>
  </sheetData>
  <autoFilter ref="A1:E214" xr:uid="{00000000-0009-0000-0000-000004000000}"/>
  <hyperlinks>
    <hyperlink ref="I1" location="Vsebina!A1" display="NAZAJ NA PRVO STRAN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4"/>
  <sheetViews>
    <sheetView zoomScale="70" zoomScaleNormal="70" workbookViewId="0">
      <pane ySplit="1" topLeftCell="A2" activePane="bottomLeft" state="frozen"/>
      <selection activeCell="O2" sqref="O2:P214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71" customWidth="1"/>
    <col min="6" max="6" width="10.7109375" style="47" bestFit="1" customWidth="1"/>
    <col min="7" max="7" width="10.140625" style="47" bestFit="1" customWidth="1"/>
    <col min="8" max="16384" width="8.85546875" style="37"/>
  </cols>
  <sheetData>
    <row r="1" spans="1:17" ht="80.25" customHeight="1" thickBot="1" x14ac:dyDescent="0.3">
      <c r="A1" s="35" t="s">
        <v>65</v>
      </c>
      <c r="B1" s="35" t="s">
        <v>66</v>
      </c>
      <c r="C1" s="35" t="s">
        <v>359</v>
      </c>
      <c r="D1" s="35" t="s">
        <v>449</v>
      </c>
      <c r="E1" s="35" t="s">
        <v>480</v>
      </c>
      <c r="F1" s="36" t="s">
        <v>360</v>
      </c>
      <c r="G1" s="36" t="s">
        <v>361</v>
      </c>
      <c r="I1" s="35" t="s">
        <v>368</v>
      </c>
    </row>
    <row r="2" spans="1:17" x14ac:dyDescent="0.25">
      <c r="A2" s="78" t="s">
        <v>362</v>
      </c>
      <c r="B2" s="79">
        <v>0</v>
      </c>
      <c r="C2" s="79" t="s">
        <v>363</v>
      </c>
      <c r="D2" s="84">
        <v>1.266</v>
      </c>
      <c r="E2" s="84">
        <v>1.1499999999999999</v>
      </c>
      <c r="F2" s="84">
        <f>IFERROR(E2-D2,"")</f>
        <v>-0.1160000000000001</v>
      </c>
      <c r="G2" s="85">
        <f>IFERROR(F2/D2,"")</f>
        <v>-9.1627172195892656E-2</v>
      </c>
      <c r="H2" s="115"/>
      <c r="O2" s="45"/>
      <c r="P2" s="45"/>
      <c r="Q2" s="45"/>
    </row>
    <row r="3" spans="1:17" x14ac:dyDescent="0.25">
      <c r="A3" s="33" t="s">
        <v>364</v>
      </c>
      <c r="B3" s="37">
        <v>1</v>
      </c>
      <c r="C3" s="37" t="s">
        <v>69</v>
      </c>
      <c r="D3" s="86">
        <v>1.464</v>
      </c>
      <c r="E3" s="86">
        <v>1.2</v>
      </c>
      <c r="F3" s="86">
        <f>IFERROR(E3-D3,"")</f>
        <v>-0.26400000000000001</v>
      </c>
      <c r="G3" s="87">
        <f>IFERROR(F3/D3,"")</f>
        <v>-0.18032786885245902</v>
      </c>
      <c r="H3" s="115"/>
      <c r="O3" s="45"/>
      <c r="P3" s="45"/>
      <c r="Q3" s="45"/>
    </row>
    <row r="4" spans="1:17" x14ac:dyDescent="0.25">
      <c r="A4" s="33" t="s">
        <v>364</v>
      </c>
      <c r="B4" s="37">
        <v>2</v>
      </c>
      <c r="C4" s="37" t="s">
        <v>71</v>
      </c>
      <c r="D4" s="86">
        <v>1.121</v>
      </c>
      <c r="E4" s="86">
        <v>1.0349999999999999</v>
      </c>
      <c r="F4" s="86">
        <f>IFERROR(E4-D4,"")</f>
        <v>-8.6000000000000076E-2</v>
      </c>
      <c r="G4" s="87">
        <f t="shared" ref="G4:G67" si="0">IFERROR(F4/D4,"")</f>
        <v>-7.6717216770740476E-2</v>
      </c>
      <c r="H4" s="115"/>
      <c r="O4" s="45"/>
      <c r="P4" s="45"/>
      <c r="Q4" s="45"/>
    </row>
    <row r="5" spans="1:17" x14ac:dyDescent="0.25">
      <c r="A5" s="33" t="s">
        <v>364</v>
      </c>
      <c r="B5" s="37">
        <v>3</v>
      </c>
      <c r="C5" s="37" t="s">
        <v>73</v>
      </c>
      <c r="D5" s="86">
        <v>1.4330000000000001</v>
      </c>
      <c r="E5" s="86">
        <v>1.294</v>
      </c>
      <c r="F5" s="86">
        <f t="shared" ref="F5:F68" si="1">IFERROR(E5-D5,"")</f>
        <v>-0.13900000000000001</v>
      </c>
      <c r="G5" s="87">
        <f t="shared" si="0"/>
        <v>-9.6999302163293791E-2</v>
      </c>
      <c r="H5" s="115"/>
      <c r="O5" s="45"/>
      <c r="P5" s="45"/>
      <c r="Q5" s="45"/>
    </row>
    <row r="6" spans="1:17" x14ac:dyDescent="0.25">
      <c r="A6" s="33" t="s">
        <v>364</v>
      </c>
      <c r="B6" s="37">
        <v>4</v>
      </c>
      <c r="C6" s="37" t="s">
        <v>74</v>
      </c>
      <c r="D6" s="86">
        <v>2.2519999999999998</v>
      </c>
      <c r="E6" s="86">
        <v>1.839</v>
      </c>
      <c r="F6" s="86">
        <f t="shared" si="1"/>
        <v>-0.41299999999999981</v>
      </c>
      <c r="G6" s="87">
        <f t="shared" si="0"/>
        <v>-0.18339253996447596</v>
      </c>
      <c r="H6" s="115"/>
      <c r="O6" s="45"/>
      <c r="P6" s="45"/>
      <c r="Q6" s="45"/>
    </row>
    <row r="7" spans="1:17" x14ac:dyDescent="0.25">
      <c r="A7" s="33" t="s">
        <v>364</v>
      </c>
      <c r="B7" s="37">
        <v>5</v>
      </c>
      <c r="C7" s="37" t="s">
        <v>75</v>
      </c>
      <c r="D7" s="86">
        <v>1.849</v>
      </c>
      <c r="E7" s="86">
        <v>1.81</v>
      </c>
      <c r="F7" s="86">
        <f t="shared" si="1"/>
        <v>-3.8999999999999924E-2</v>
      </c>
      <c r="G7" s="87">
        <f t="shared" si="0"/>
        <v>-2.1092482422931273E-2</v>
      </c>
      <c r="H7" s="115"/>
      <c r="O7" s="45"/>
      <c r="P7" s="45"/>
      <c r="Q7" s="45"/>
    </row>
    <row r="8" spans="1:17" x14ac:dyDescent="0.25">
      <c r="A8" s="33" t="s">
        <v>364</v>
      </c>
      <c r="B8" s="37">
        <v>6</v>
      </c>
      <c r="C8" s="37" t="s">
        <v>76</v>
      </c>
      <c r="D8" s="86">
        <v>1.45</v>
      </c>
      <c r="E8" s="86">
        <v>1.079</v>
      </c>
      <c r="F8" s="86">
        <f t="shared" si="1"/>
        <v>-0.371</v>
      </c>
      <c r="G8" s="87">
        <f t="shared" si="0"/>
        <v>-0.25586206896551722</v>
      </c>
      <c r="H8" s="115"/>
      <c r="O8" s="45"/>
      <c r="P8" s="45"/>
      <c r="Q8" s="45"/>
    </row>
    <row r="9" spans="1:17" x14ac:dyDescent="0.25">
      <c r="A9" s="33" t="s">
        <v>364</v>
      </c>
      <c r="B9" s="37">
        <v>7</v>
      </c>
      <c r="C9" s="37" t="s">
        <v>77</v>
      </c>
      <c r="D9" s="86">
        <v>1.2689999999999999</v>
      </c>
      <c r="E9" s="86">
        <v>1.05</v>
      </c>
      <c r="F9" s="86">
        <f t="shared" si="1"/>
        <v>-0.21899999999999986</v>
      </c>
      <c r="G9" s="87">
        <f t="shared" si="0"/>
        <v>-0.17257683215130015</v>
      </c>
      <c r="H9" s="115"/>
      <c r="O9" s="45"/>
      <c r="P9" s="45"/>
      <c r="Q9" s="45"/>
    </row>
    <row r="10" spans="1:17" x14ac:dyDescent="0.25">
      <c r="A10" s="33" t="s">
        <v>364</v>
      </c>
      <c r="B10" s="37">
        <v>8</v>
      </c>
      <c r="C10" s="37" t="s">
        <v>78</v>
      </c>
      <c r="D10" s="86">
        <v>1.6830000000000001</v>
      </c>
      <c r="E10" s="86">
        <v>1.698</v>
      </c>
      <c r="F10" s="86">
        <f t="shared" si="1"/>
        <v>1.4999999999999902E-2</v>
      </c>
      <c r="G10" s="87">
        <f t="shared" si="0"/>
        <v>8.9126559714794423E-3</v>
      </c>
      <c r="H10" s="115"/>
      <c r="O10" s="45"/>
      <c r="P10" s="45"/>
      <c r="Q10" s="45"/>
    </row>
    <row r="11" spans="1:17" x14ac:dyDescent="0.25">
      <c r="A11" s="33" t="s">
        <v>364</v>
      </c>
      <c r="B11" s="37">
        <v>9</v>
      </c>
      <c r="C11" s="37" t="s">
        <v>79</v>
      </c>
      <c r="D11" s="86">
        <v>1.143</v>
      </c>
      <c r="E11" s="86">
        <v>1.048</v>
      </c>
      <c r="F11" s="86">
        <f t="shared" si="1"/>
        <v>-9.4999999999999973E-2</v>
      </c>
      <c r="G11" s="87">
        <f t="shared" si="0"/>
        <v>-8.3114610673665767E-2</v>
      </c>
      <c r="H11" s="115"/>
      <c r="O11" s="45"/>
      <c r="P11" s="45"/>
      <c r="Q11" s="45"/>
    </row>
    <row r="12" spans="1:17" x14ac:dyDescent="0.25">
      <c r="A12" s="33" t="s">
        <v>364</v>
      </c>
      <c r="B12" s="37">
        <v>10</v>
      </c>
      <c r="C12" s="37" t="s">
        <v>80</v>
      </c>
      <c r="D12" s="86">
        <v>0.97799999999999998</v>
      </c>
      <c r="E12" s="86">
        <v>0.73</v>
      </c>
      <c r="F12" s="86">
        <f t="shared" si="1"/>
        <v>-0.248</v>
      </c>
      <c r="G12" s="87">
        <f t="shared" si="0"/>
        <v>-0.25357873210633947</v>
      </c>
      <c r="H12" s="115"/>
      <c r="O12" s="45"/>
      <c r="P12" s="45"/>
      <c r="Q12" s="45"/>
    </row>
    <row r="13" spans="1:17" x14ac:dyDescent="0.25">
      <c r="A13" s="33" t="s">
        <v>364</v>
      </c>
      <c r="B13" s="37">
        <v>11</v>
      </c>
      <c r="C13" s="37" t="s">
        <v>81</v>
      </c>
      <c r="D13" s="86">
        <v>1.4079999999999999</v>
      </c>
      <c r="E13" s="86">
        <v>1.3360000000000001</v>
      </c>
      <c r="F13" s="86">
        <f t="shared" si="1"/>
        <v>-7.1999999999999842E-2</v>
      </c>
      <c r="G13" s="87">
        <f t="shared" si="0"/>
        <v>-5.1136363636363528E-2</v>
      </c>
      <c r="H13" s="115"/>
      <c r="O13" s="45"/>
      <c r="P13" s="45"/>
      <c r="Q13" s="45"/>
    </row>
    <row r="14" spans="1:17" x14ac:dyDescent="0.25">
      <c r="A14" s="33" t="s">
        <v>364</v>
      </c>
      <c r="B14" s="37">
        <v>12</v>
      </c>
      <c r="C14" s="37" t="s">
        <v>82</v>
      </c>
      <c r="D14" s="86">
        <v>1.8260000000000001</v>
      </c>
      <c r="E14" s="86">
        <v>1.825</v>
      </c>
      <c r="F14" s="86">
        <f t="shared" si="1"/>
        <v>-1.0000000000001119E-3</v>
      </c>
      <c r="G14" s="87">
        <f t="shared" si="0"/>
        <v>-5.4764512595844022E-4</v>
      </c>
      <c r="H14" s="115"/>
      <c r="O14" s="45"/>
      <c r="P14" s="45"/>
      <c r="Q14" s="45"/>
    </row>
    <row r="15" spans="1:17" x14ac:dyDescent="0.25">
      <c r="A15" s="33" t="s">
        <v>364</v>
      </c>
      <c r="B15" s="37">
        <v>13</v>
      </c>
      <c r="C15" s="37" t="s">
        <v>83</v>
      </c>
      <c r="D15" s="86">
        <v>1.4910000000000001</v>
      </c>
      <c r="E15" s="86">
        <v>1.4059999999999999</v>
      </c>
      <c r="F15" s="86">
        <f t="shared" si="1"/>
        <v>-8.5000000000000187E-2</v>
      </c>
      <c r="G15" s="87">
        <f t="shared" si="0"/>
        <v>-5.7008718980550085E-2</v>
      </c>
      <c r="H15" s="115"/>
      <c r="O15" s="45"/>
      <c r="P15" s="45"/>
      <c r="Q15" s="45"/>
    </row>
    <row r="16" spans="1:17" x14ac:dyDescent="0.25">
      <c r="A16" s="33" t="s">
        <v>364</v>
      </c>
      <c r="B16" s="37">
        <v>14</v>
      </c>
      <c r="C16" s="37" t="s">
        <v>84</v>
      </c>
      <c r="D16" s="86">
        <v>2.0830000000000002</v>
      </c>
      <c r="E16" s="86">
        <v>1.792</v>
      </c>
      <c r="F16" s="86">
        <f t="shared" si="1"/>
        <v>-0.29100000000000015</v>
      </c>
      <c r="G16" s="87">
        <f t="shared" si="0"/>
        <v>-0.13970235237638029</v>
      </c>
      <c r="H16" s="115"/>
      <c r="O16" s="45"/>
      <c r="P16" s="45"/>
      <c r="Q16" s="45"/>
    </row>
    <row r="17" spans="1:17" x14ac:dyDescent="0.25">
      <c r="A17" s="33" t="s">
        <v>364</v>
      </c>
      <c r="B17" s="37">
        <v>15</v>
      </c>
      <c r="C17" s="37" t="s">
        <v>85</v>
      </c>
      <c r="D17" s="86">
        <v>0.746</v>
      </c>
      <c r="E17" s="86">
        <v>0.67900000000000005</v>
      </c>
      <c r="F17" s="86">
        <f t="shared" si="1"/>
        <v>-6.6999999999999948E-2</v>
      </c>
      <c r="G17" s="87">
        <f t="shared" si="0"/>
        <v>-8.9812332439678219E-2</v>
      </c>
      <c r="H17" s="115"/>
      <c r="O17" s="45"/>
      <c r="P17" s="45"/>
      <c r="Q17" s="45"/>
    </row>
    <row r="18" spans="1:17" x14ac:dyDescent="0.25">
      <c r="A18" s="33" t="s">
        <v>364</v>
      </c>
      <c r="B18" s="37">
        <v>16</v>
      </c>
      <c r="C18" s="37" t="s">
        <v>86</v>
      </c>
      <c r="D18" s="86">
        <v>1.1040000000000001</v>
      </c>
      <c r="E18" s="86">
        <v>0.995</v>
      </c>
      <c r="F18" s="86">
        <f t="shared" si="1"/>
        <v>-0.1090000000000001</v>
      </c>
      <c r="G18" s="87">
        <f t="shared" si="0"/>
        <v>-9.8731884057971092E-2</v>
      </c>
      <c r="H18" s="115"/>
      <c r="O18" s="45"/>
      <c r="P18" s="45"/>
      <c r="Q18" s="45"/>
    </row>
    <row r="19" spans="1:17" x14ac:dyDescent="0.25">
      <c r="A19" s="33" t="s">
        <v>364</v>
      </c>
      <c r="B19" s="37">
        <v>17</v>
      </c>
      <c r="C19" s="37" t="s">
        <v>87</v>
      </c>
      <c r="D19" s="86">
        <v>1.3640000000000001</v>
      </c>
      <c r="E19" s="86">
        <v>1.331</v>
      </c>
      <c r="F19" s="86">
        <f t="shared" si="1"/>
        <v>-3.300000000000014E-2</v>
      </c>
      <c r="G19" s="87">
        <f t="shared" si="0"/>
        <v>-2.4193548387096874E-2</v>
      </c>
      <c r="H19" s="115"/>
      <c r="O19" s="45"/>
      <c r="P19" s="45"/>
      <c r="Q19" s="45"/>
    </row>
    <row r="20" spans="1:17" x14ac:dyDescent="0.25">
      <c r="A20" s="33" t="s">
        <v>364</v>
      </c>
      <c r="B20" s="37">
        <v>18</v>
      </c>
      <c r="C20" s="37" t="s">
        <v>88</v>
      </c>
      <c r="D20" s="86">
        <v>0.81299999999999994</v>
      </c>
      <c r="E20" s="86">
        <v>0.44900000000000001</v>
      </c>
      <c r="F20" s="86">
        <f t="shared" si="1"/>
        <v>-0.36399999999999993</v>
      </c>
      <c r="G20" s="87">
        <f t="shared" si="0"/>
        <v>-0.44772447724477238</v>
      </c>
      <c r="H20" s="115"/>
      <c r="O20" s="45"/>
      <c r="P20" s="45"/>
      <c r="Q20" s="45"/>
    </row>
    <row r="21" spans="1:17" x14ac:dyDescent="0.25">
      <c r="A21" s="33" t="s">
        <v>364</v>
      </c>
      <c r="B21" s="37">
        <v>19</v>
      </c>
      <c r="C21" s="37" t="s">
        <v>89</v>
      </c>
      <c r="D21" s="86">
        <v>0.66900000000000004</v>
      </c>
      <c r="E21" s="86">
        <v>0.75700000000000001</v>
      </c>
      <c r="F21" s="86">
        <f t="shared" si="1"/>
        <v>8.7999999999999967E-2</v>
      </c>
      <c r="G21" s="87">
        <f t="shared" si="0"/>
        <v>0.13153961136023912</v>
      </c>
      <c r="H21" s="115"/>
      <c r="O21" s="45"/>
      <c r="P21" s="45"/>
      <c r="Q21" s="45"/>
    </row>
    <row r="22" spans="1:17" x14ac:dyDescent="0.25">
      <c r="A22" s="33" t="s">
        <v>364</v>
      </c>
      <c r="B22" s="37">
        <v>20</v>
      </c>
      <c r="C22" s="37" t="s">
        <v>90</v>
      </c>
      <c r="D22" s="86">
        <v>2.177</v>
      </c>
      <c r="E22" s="86">
        <v>1.8320000000000001</v>
      </c>
      <c r="F22" s="86">
        <f t="shared" si="1"/>
        <v>-0.34499999999999997</v>
      </c>
      <c r="G22" s="87">
        <f t="shared" si="0"/>
        <v>-0.15847496554892052</v>
      </c>
      <c r="H22" s="115"/>
      <c r="O22" s="45"/>
      <c r="P22" s="45"/>
      <c r="Q22" s="45"/>
    </row>
    <row r="23" spans="1:17" x14ac:dyDescent="0.25">
      <c r="A23" s="33" t="s">
        <v>364</v>
      </c>
      <c r="B23" s="37">
        <v>21</v>
      </c>
      <c r="C23" s="37" t="s">
        <v>91</v>
      </c>
      <c r="D23" s="86">
        <v>1.8220000000000001</v>
      </c>
      <c r="E23" s="86">
        <v>1.4510000000000001</v>
      </c>
      <c r="F23" s="86">
        <f t="shared" si="1"/>
        <v>-0.371</v>
      </c>
      <c r="G23" s="87">
        <f t="shared" si="0"/>
        <v>-0.20362239297475301</v>
      </c>
      <c r="H23" s="115"/>
      <c r="O23" s="45"/>
      <c r="P23" s="45"/>
      <c r="Q23" s="45"/>
    </row>
    <row r="24" spans="1:17" x14ac:dyDescent="0.25">
      <c r="A24" s="33" t="s">
        <v>364</v>
      </c>
      <c r="B24" s="37">
        <v>22</v>
      </c>
      <c r="C24" s="37" t="s">
        <v>92</v>
      </c>
      <c r="D24" s="86">
        <v>2.0529999999999999</v>
      </c>
      <c r="E24" s="86">
        <v>1.79</v>
      </c>
      <c r="F24" s="86">
        <f t="shared" si="1"/>
        <v>-0.2629999999999999</v>
      </c>
      <c r="G24" s="87">
        <f t="shared" si="0"/>
        <v>-0.12810521188504623</v>
      </c>
      <c r="H24" s="115"/>
      <c r="O24" s="45"/>
      <c r="P24" s="45"/>
      <c r="Q24" s="45"/>
    </row>
    <row r="25" spans="1:17" x14ac:dyDescent="0.25">
      <c r="A25" s="33" t="s">
        <v>364</v>
      </c>
      <c r="B25" s="37">
        <v>23</v>
      </c>
      <c r="C25" s="37" t="s">
        <v>93</v>
      </c>
      <c r="D25" s="86">
        <v>1.7829999999999999</v>
      </c>
      <c r="E25" s="86">
        <v>1.5580000000000001</v>
      </c>
      <c r="F25" s="86">
        <f t="shared" si="1"/>
        <v>-0.22499999999999987</v>
      </c>
      <c r="G25" s="87">
        <f t="shared" si="0"/>
        <v>-0.12619181155356135</v>
      </c>
      <c r="H25" s="115"/>
      <c r="O25" s="45"/>
      <c r="P25" s="45"/>
      <c r="Q25" s="45"/>
    </row>
    <row r="26" spans="1:17" x14ac:dyDescent="0.25">
      <c r="A26" s="33" t="s">
        <v>364</v>
      </c>
      <c r="B26" s="37">
        <v>24</v>
      </c>
      <c r="C26" s="37" t="s">
        <v>94</v>
      </c>
      <c r="D26" s="86">
        <v>0.84599999999999997</v>
      </c>
      <c r="E26" s="86">
        <v>0.72099999999999997</v>
      </c>
      <c r="F26" s="86">
        <f t="shared" si="1"/>
        <v>-0.125</v>
      </c>
      <c r="G26" s="87">
        <f t="shared" si="0"/>
        <v>-0.14775413711583923</v>
      </c>
      <c r="H26" s="115"/>
      <c r="O26" s="45"/>
      <c r="P26" s="45"/>
      <c r="Q26" s="45"/>
    </row>
    <row r="27" spans="1:17" x14ac:dyDescent="0.25">
      <c r="A27" s="33" t="s">
        <v>364</v>
      </c>
      <c r="B27" s="37">
        <v>25</v>
      </c>
      <c r="C27" s="37" t="s">
        <v>95</v>
      </c>
      <c r="D27" s="86">
        <v>1.589</v>
      </c>
      <c r="E27" s="86">
        <v>1.2649999999999999</v>
      </c>
      <c r="F27" s="86">
        <f t="shared" si="1"/>
        <v>-0.32400000000000007</v>
      </c>
      <c r="G27" s="87">
        <f t="shared" si="0"/>
        <v>-0.20390182504719953</v>
      </c>
      <c r="H27" s="115"/>
      <c r="O27" s="45"/>
      <c r="P27" s="45"/>
      <c r="Q27" s="45"/>
    </row>
    <row r="28" spans="1:17" x14ac:dyDescent="0.25">
      <c r="A28" s="33" t="s">
        <v>364</v>
      </c>
      <c r="B28" s="37">
        <v>26</v>
      </c>
      <c r="C28" s="37" t="s">
        <v>96</v>
      </c>
      <c r="D28" s="86">
        <v>0.34499999999999997</v>
      </c>
      <c r="E28" s="86">
        <v>0.28599999999999998</v>
      </c>
      <c r="F28" s="86">
        <f t="shared" si="1"/>
        <v>-5.8999999999999997E-2</v>
      </c>
      <c r="G28" s="87">
        <f t="shared" si="0"/>
        <v>-0.17101449275362318</v>
      </c>
      <c r="H28" s="115"/>
      <c r="O28" s="45"/>
      <c r="P28" s="45"/>
      <c r="Q28" s="45"/>
    </row>
    <row r="29" spans="1:17" x14ac:dyDescent="0.25">
      <c r="A29" s="33" t="s">
        <v>364</v>
      </c>
      <c r="B29" s="37">
        <v>27</v>
      </c>
      <c r="C29" s="37" t="s">
        <v>97</v>
      </c>
      <c r="D29" s="86">
        <v>1.9470000000000001</v>
      </c>
      <c r="E29" s="86">
        <v>1.601</v>
      </c>
      <c r="F29" s="86">
        <f t="shared" si="1"/>
        <v>-0.34600000000000009</v>
      </c>
      <c r="G29" s="87">
        <f t="shared" si="0"/>
        <v>-0.17770929635336419</v>
      </c>
      <c r="H29" s="115"/>
      <c r="O29" s="45"/>
      <c r="P29" s="45"/>
      <c r="Q29" s="45"/>
    </row>
    <row r="30" spans="1:17" x14ac:dyDescent="0.25">
      <c r="A30" s="33" t="s">
        <v>364</v>
      </c>
      <c r="B30" s="37">
        <v>28</v>
      </c>
      <c r="C30" s="37" t="s">
        <v>98</v>
      </c>
      <c r="D30" s="86">
        <v>0.33400000000000002</v>
      </c>
      <c r="E30" s="86">
        <v>0.28499999999999998</v>
      </c>
      <c r="F30" s="86">
        <f t="shared" si="1"/>
        <v>-4.9000000000000044E-2</v>
      </c>
      <c r="G30" s="87">
        <f t="shared" si="0"/>
        <v>-0.14670658682634743</v>
      </c>
      <c r="H30" s="115"/>
      <c r="O30" s="45"/>
      <c r="P30" s="45"/>
      <c r="Q30" s="45"/>
    </row>
    <row r="31" spans="1:17" x14ac:dyDescent="0.25">
      <c r="A31" s="33" t="s">
        <v>364</v>
      </c>
      <c r="B31" s="37">
        <v>29</v>
      </c>
      <c r="C31" s="37" t="s">
        <v>99</v>
      </c>
      <c r="D31" s="86">
        <v>0.97799999999999998</v>
      </c>
      <c r="E31" s="86">
        <v>0.94599999999999995</v>
      </c>
      <c r="F31" s="86">
        <f t="shared" si="1"/>
        <v>-3.2000000000000028E-2</v>
      </c>
      <c r="G31" s="87">
        <f t="shared" si="0"/>
        <v>-3.2719836400818027E-2</v>
      </c>
      <c r="H31" s="115"/>
      <c r="O31" s="45"/>
      <c r="P31" s="45"/>
      <c r="Q31" s="45"/>
    </row>
    <row r="32" spans="1:17" x14ac:dyDescent="0.25">
      <c r="A32" s="33" t="s">
        <v>364</v>
      </c>
      <c r="B32" s="37">
        <v>30</v>
      </c>
      <c r="C32" s="37" t="s">
        <v>100</v>
      </c>
      <c r="D32" s="86">
        <v>1.601</v>
      </c>
      <c r="E32" s="86">
        <v>1.2450000000000001</v>
      </c>
      <c r="F32" s="86">
        <f t="shared" si="1"/>
        <v>-0.35599999999999987</v>
      </c>
      <c r="G32" s="87">
        <f t="shared" si="0"/>
        <v>-0.22236102435977506</v>
      </c>
      <c r="H32" s="115"/>
      <c r="O32" s="45"/>
      <c r="P32" s="45"/>
      <c r="Q32" s="45"/>
    </row>
    <row r="33" spans="1:17" x14ac:dyDescent="0.25">
      <c r="A33" s="33" t="s">
        <v>364</v>
      </c>
      <c r="B33" s="37">
        <v>31</v>
      </c>
      <c r="C33" s="37" t="s">
        <v>101</v>
      </c>
      <c r="D33" s="86">
        <v>1.226</v>
      </c>
      <c r="E33" s="86">
        <v>1.1819999999999999</v>
      </c>
      <c r="F33" s="86">
        <f t="shared" si="1"/>
        <v>-4.4000000000000039E-2</v>
      </c>
      <c r="G33" s="87">
        <f t="shared" si="0"/>
        <v>-3.5889070146818955E-2</v>
      </c>
      <c r="H33" s="115"/>
      <c r="O33" s="45"/>
      <c r="P33" s="45"/>
      <c r="Q33" s="45"/>
    </row>
    <row r="34" spans="1:17" x14ac:dyDescent="0.25">
      <c r="A34" s="33" t="s">
        <v>364</v>
      </c>
      <c r="B34" s="37">
        <v>32</v>
      </c>
      <c r="C34" s="37" t="s">
        <v>102</v>
      </c>
      <c r="D34" s="86">
        <v>1.421</v>
      </c>
      <c r="E34" s="86">
        <v>1.292</v>
      </c>
      <c r="F34" s="86">
        <f t="shared" si="1"/>
        <v>-0.129</v>
      </c>
      <c r="G34" s="87">
        <f t="shared" si="0"/>
        <v>-9.078114004222379E-2</v>
      </c>
      <c r="H34" s="115"/>
      <c r="O34" s="45"/>
      <c r="P34" s="45"/>
      <c r="Q34" s="45"/>
    </row>
    <row r="35" spans="1:17" x14ac:dyDescent="0.25">
      <c r="A35" s="33" t="s">
        <v>364</v>
      </c>
      <c r="B35" s="37">
        <v>33</v>
      </c>
      <c r="C35" s="37" t="s">
        <v>103</v>
      </c>
      <c r="D35" s="86">
        <v>0.77300000000000002</v>
      </c>
      <c r="E35" s="86">
        <v>0.64700000000000002</v>
      </c>
      <c r="F35" s="86">
        <f t="shared" si="1"/>
        <v>-0.126</v>
      </c>
      <c r="G35" s="87">
        <f t="shared" si="0"/>
        <v>-0.16300129366106081</v>
      </c>
      <c r="H35" s="115"/>
      <c r="O35" s="45"/>
      <c r="P35" s="45"/>
      <c r="Q35" s="45"/>
    </row>
    <row r="36" spans="1:17" x14ac:dyDescent="0.25">
      <c r="A36" s="33" t="s">
        <v>364</v>
      </c>
      <c r="B36" s="37">
        <v>34</v>
      </c>
      <c r="C36" s="37" t="s">
        <v>104</v>
      </c>
      <c r="D36" s="86">
        <v>1.3340000000000001</v>
      </c>
      <c r="E36" s="86">
        <v>1.143</v>
      </c>
      <c r="F36" s="86">
        <f t="shared" si="1"/>
        <v>-0.19100000000000006</v>
      </c>
      <c r="G36" s="87">
        <f t="shared" si="0"/>
        <v>-0.14317841079460272</v>
      </c>
      <c r="H36" s="115"/>
      <c r="O36" s="45"/>
      <c r="P36" s="45"/>
      <c r="Q36" s="45"/>
    </row>
    <row r="37" spans="1:17" x14ac:dyDescent="0.25">
      <c r="A37" s="33" t="s">
        <v>364</v>
      </c>
      <c r="B37" s="37">
        <v>35</v>
      </c>
      <c r="C37" s="37" t="s">
        <v>105</v>
      </c>
      <c r="D37" s="86">
        <v>0.999</v>
      </c>
      <c r="E37" s="86">
        <v>0.94299999999999995</v>
      </c>
      <c r="F37" s="86">
        <f t="shared" si="1"/>
        <v>-5.600000000000005E-2</v>
      </c>
      <c r="G37" s="87">
        <f t="shared" si="0"/>
        <v>-5.6056056056056104E-2</v>
      </c>
      <c r="H37" s="115"/>
      <c r="O37" s="45"/>
      <c r="P37" s="45"/>
      <c r="Q37" s="45"/>
    </row>
    <row r="38" spans="1:17" x14ac:dyDescent="0.25">
      <c r="A38" s="33" t="s">
        <v>364</v>
      </c>
      <c r="B38" s="37">
        <v>36</v>
      </c>
      <c r="C38" s="37" t="s">
        <v>106</v>
      </c>
      <c r="D38" s="86">
        <v>1.577</v>
      </c>
      <c r="E38" s="86">
        <v>1.349</v>
      </c>
      <c r="F38" s="86">
        <f t="shared" si="1"/>
        <v>-0.22799999999999998</v>
      </c>
      <c r="G38" s="87">
        <f t="shared" si="0"/>
        <v>-0.14457831325301204</v>
      </c>
      <c r="H38" s="115"/>
      <c r="O38" s="45"/>
      <c r="P38" s="45"/>
      <c r="Q38" s="45"/>
    </row>
    <row r="39" spans="1:17" x14ac:dyDescent="0.25">
      <c r="A39" s="33" t="s">
        <v>364</v>
      </c>
      <c r="B39" s="37">
        <v>37</v>
      </c>
      <c r="C39" s="37" t="s">
        <v>107</v>
      </c>
      <c r="D39" s="86">
        <v>1.2230000000000001</v>
      </c>
      <c r="E39" s="86">
        <v>1.212</v>
      </c>
      <c r="F39" s="86">
        <f t="shared" si="1"/>
        <v>-1.1000000000000121E-2</v>
      </c>
      <c r="G39" s="87">
        <f t="shared" si="0"/>
        <v>-8.9942763695830905E-3</v>
      </c>
      <c r="H39" s="115"/>
      <c r="O39" s="45"/>
      <c r="P39" s="45"/>
      <c r="Q39" s="45"/>
    </row>
    <row r="40" spans="1:17" x14ac:dyDescent="0.25">
      <c r="A40" s="33" t="s">
        <v>364</v>
      </c>
      <c r="B40" s="37">
        <v>38</v>
      </c>
      <c r="C40" s="37" t="s">
        <v>108</v>
      </c>
      <c r="D40" s="86">
        <v>1.2170000000000001</v>
      </c>
      <c r="E40" s="86">
        <v>1.032</v>
      </c>
      <c r="F40" s="86">
        <f t="shared" si="1"/>
        <v>-0.18500000000000005</v>
      </c>
      <c r="G40" s="87">
        <f t="shared" si="0"/>
        <v>-0.15201314708299099</v>
      </c>
      <c r="H40" s="115"/>
      <c r="O40" s="45"/>
      <c r="P40" s="45"/>
      <c r="Q40" s="45"/>
    </row>
    <row r="41" spans="1:17" x14ac:dyDescent="0.25">
      <c r="A41" s="33" t="s">
        <v>364</v>
      </c>
      <c r="B41" s="37">
        <v>39</v>
      </c>
      <c r="C41" s="37" t="s">
        <v>109</v>
      </c>
      <c r="D41" s="86">
        <v>1.496</v>
      </c>
      <c r="E41" s="86">
        <v>1.38</v>
      </c>
      <c r="F41" s="86">
        <f t="shared" si="1"/>
        <v>-0.1160000000000001</v>
      </c>
      <c r="G41" s="87">
        <f t="shared" si="0"/>
        <v>-7.7540106951871732E-2</v>
      </c>
      <c r="H41" s="115"/>
      <c r="O41" s="45"/>
      <c r="P41" s="45"/>
      <c r="Q41" s="45"/>
    </row>
    <row r="42" spans="1:17" x14ac:dyDescent="0.25">
      <c r="A42" s="33" t="s">
        <v>364</v>
      </c>
      <c r="B42" s="37">
        <v>40</v>
      </c>
      <c r="C42" s="37" t="s">
        <v>110</v>
      </c>
      <c r="D42" s="86">
        <v>0.89100000000000001</v>
      </c>
      <c r="E42" s="86">
        <v>0.66600000000000004</v>
      </c>
      <c r="F42" s="86">
        <f t="shared" si="1"/>
        <v>-0.22499999999999998</v>
      </c>
      <c r="G42" s="87">
        <f t="shared" si="0"/>
        <v>-0.25252525252525249</v>
      </c>
      <c r="H42" s="115"/>
      <c r="O42" s="45"/>
      <c r="P42" s="45"/>
      <c r="Q42" s="45"/>
    </row>
    <row r="43" spans="1:17" x14ac:dyDescent="0.25">
      <c r="A43" s="33" t="s">
        <v>364</v>
      </c>
      <c r="B43" s="37">
        <v>41</v>
      </c>
      <c r="C43" s="37" t="s">
        <v>111</v>
      </c>
      <c r="D43" s="86">
        <v>1.2989999999999999</v>
      </c>
      <c r="E43" s="86">
        <v>1.137</v>
      </c>
      <c r="F43" s="86">
        <f t="shared" si="1"/>
        <v>-0.16199999999999992</v>
      </c>
      <c r="G43" s="87">
        <f t="shared" si="0"/>
        <v>-0.12471131639722859</v>
      </c>
      <c r="H43" s="115"/>
      <c r="O43" s="45"/>
      <c r="P43" s="45"/>
      <c r="Q43" s="45"/>
    </row>
    <row r="44" spans="1:17" x14ac:dyDescent="0.25">
      <c r="A44" s="33" t="s">
        <v>364</v>
      </c>
      <c r="B44" s="37">
        <v>42</v>
      </c>
      <c r="C44" s="37" t="s">
        <v>112</v>
      </c>
      <c r="D44" s="86">
        <v>0.42799999999999999</v>
      </c>
      <c r="E44" s="86">
        <v>0.34599999999999997</v>
      </c>
      <c r="F44" s="86">
        <f t="shared" si="1"/>
        <v>-8.2000000000000017E-2</v>
      </c>
      <c r="G44" s="87">
        <f t="shared" si="0"/>
        <v>-0.19158878504672902</v>
      </c>
      <c r="H44" s="115"/>
      <c r="O44" s="45"/>
      <c r="P44" s="45"/>
      <c r="Q44" s="45"/>
    </row>
    <row r="45" spans="1:17" x14ac:dyDescent="0.25">
      <c r="A45" s="33" t="s">
        <v>364</v>
      </c>
      <c r="B45" s="37">
        <v>43</v>
      </c>
      <c r="C45" s="37" t="s">
        <v>113</v>
      </c>
      <c r="D45" s="86">
        <v>1.7969999999999999</v>
      </c>
      <c r="E45" s="86">
        <v>1.554</v>
      </c>
      <c r="F45" s="86">
        <f t="shared" si="1"/>
        <v>-0.24299999999999988</v>
      </c>
      <c r="G45" s="87">
        <f t="shared" si="0"/>
        <v>-0.13522537562604334</v>
      </c>
      <c r="H45" s="115"/>
      <c r="O45" s="45"/>
      <c r="P45" s="45"/>
      <c r="Q45" s="45"/>
    </row>
    <row r="46" spans="1:17" x14ac:dyDescent="0.25">
      <c r="A46" s="33" t="s">
        <v>364</v>
      </c>
      <c r="B46" s="37">
        <v>44</v>
      </c>
      <c r="C46" s="37" t="s">
        <v>114</v>
      </c>
      <c r="D46" s="86">
        <v>1.6719999999999999</v>
      </c>
      <c r="E46" s="86">
        <v>1.343</v>
      </c>
      <c r="F46" s="86">
        <f t="shared" si="1"/>
        <v>-0.32899999999999996</v>
      </c>
      <c r="G46" s="87">
        <f t="shared" si="0"/>
        <v>-0.19677033492822965</v>
      </c>
      <c r="H46" s="115"/>
      <c r="O46" s="45"/>
      <c r="P46" s="45"/>
      <c r="Q46" s="45"/>
    </row>
    <row r="47" spans="1:17" x14ac:dyDescent="0.25">
      <c r="A47" s="33" t="s">
        <v>364</v>
      </c>
      <c r="B47" s="37">
        <v>45</v>
      </c>
      <c r="C47" s="37" t="s">
        <v>115</v>
      </c>
      <c r="D47" s="86">
        <v>0.76800000000000002</v>
      </c>
      <c r="E47" s="86">
        <v>0.57299999999999995</v>
      </c>
      <c r="F47" s="86">
        <f t="shared" si="1"/>
        <v>-0.19500000000000006</v>
      </c>
      <c r="G47" s="87">
        <f t="shared" si="0"/>
        <v>-0.25390625000000006</v>
      </c>
      <c r="H47" s="115"/>
      <c r="O47" s="45"/>
      <c r="P47" s="45"/>
      <c r="Q47" s="45"/>
    </row>
    <row r="48" spans="1:17" x14ac:dyDescent="0.25">
      <c r="A48" s="33" t="s">
        <v>364</v>
      </c>
      <c r="B48" s="37">
        <v>46</v>
      </c>
      <c r="C48" s="37" t="s">
        <v>116</v>
      </c>
      <c r="D48" s="86">
        <v>1.4570000000000001</v>
      </c>
      <c r="E48" s="86">
        <v>1.298</v>
      </c>
      <c r="F48" s="86">
        <f t="shared" si="1"/>
        <v>-0.15900000000000003</v>
      </c>
      <c r="G48" s="87">
        <f t="shared" si="0"/>
        <v>-0.10912834591626631</v>
      </c>
      <c r="H48" s="115"/>
      <c r="O48" s="45"/>
      <c r="P48" s="45"/>
      <c r="Q48" s="45"/>
    </row>
    <row r="49" spans="1:17" x14ac:dyDescent="0.25">
      <c r="A49" s="33" t="s">
        <v>364</v>
      </c>
      <c r="B49" s="37">
        <v>47</v>
      </c>
      <c r="C49" s="37" t="s">
        <v>117</v>
      </c>
      <c r="D49" s="86">
        <v>2.419</v>
      </c>
      <c r="E49" s="86">
        <v>2.1509999999999998</v>
      </c>
      <c r="F49" s="86">
        <f t="shared" si="1"/>
        <v>-0.26800000000000024</v>
      </c>
      <c r="G49" s="87">
        <f t="shared" si="0"/>
        <v>-0.110789582472096</v>
      </c>
      <c r="H49" s="115"/>
      <c r="O49" s="45"/>
      <c r="P49" s="45"/>
      <c r="Q49" s="45"/>
    </row>
    <row r="50" spans="1:17" x14ac:dyDescent="0.25">
      <c r="A50" s="33" t="s">
        <v>364</v>
      </c>
      <c r="B50" s="37">
        <v>48</v>
      </c>
      <c r="C50" s="37" t="s">
        <v>118</v>
      </c>
      <c r="D50" s="86">
        <v>1.9019999999999999</v>
      </c>
      <c r="E50" s="86">
        <v>1.835</v>
      </c>
      <c r="F50" s="86">
        <f t="shared" si="1"/>
        <v>-6.6999999999999948E-2</v>
      </c>
      <c r="G50" s="87">
        <f t="shared" si="0"/>
        <v>-3.5226077812828577E-2</v>
      </c>
      <c r="H50" s="115"/>
      <c r="O50" s="45"/>
      <c r="P50" s="45"/>
      <c r="Q50" s="45"/>
    </row>
    <row r="51" spans="1:17" x14ac:dyDescent="0.25">
      <c r="A51" s="33" t="s">
        <v>364</v>
      </c>
      <c r="B51" s="37">
        <v>49</v>
      </c>
      <c r="C51" s="37" t="s">
        <v>119</v>
      </c>
      <c r="D51" s="86">
        <v>0.71499999999999997</v>
      </c>
      <c r="E51" s="86">
        <v>0.59099999999999997</v>
      </c>
      <c r="F51" s="86">
        <f t="shared" si="1"/>
        <v>-0.124</v>
      </c>
      <c r="G51" s="87">
        <f t="shared" si="0"/>
        <v>-0.17342657342657344</v>
      </c>
      <c r="H51" s="115"/>
      <c r="O51" s="45"/>
      <c r="P51" s="45"/>
      <c r="Q51" s="45"/>
    </row>
    <row r="52" spans="1:17" x14ac:dyDescent="0.25">
      <c r="A52" s="33" t="s">
        <v>364</v>
      </c>
      <c r="B52" s="37">
        <v>50</v>
      </c>
      <c r="C52" s="37" t="s">
        <v>120</v>
      </c>
      <c r="D52" s="86">
        <v>0.71799999999999997</v>
      </c>
      <c r="E52" s="86">
        <v>0.66200000000000003</v>
      </c>
      <c r="F52" s="86">
        <f t="shared" si="1"/>
        <v>-5.5999999999999939E-2</v>
      </c>
      <c r="G52" s="87">
        <f t="shared" si="0"/>
        <v>-7.799442896935925E-2</v>
      </c>
      <c r="H52" s="115"/>
      <c r="O52" s="45"/>
      <c r="P52" s="45"/>
      <c r="Q52" s="45"/>
    </row>
    <row r="53" spans="1:17" x14ac:dyDescent="0.25">
      <c r="A53" s="33" t="s">
        <v>364</v>
      </c>
      <c r="B53" s="37">
        <v>51</v>
      </c>
      <c r="C53" s="37" t="s">
        <v>121</v>
      </c>
      <c r="D53" s="86">
        <v>1.306</v>
      </c>
      <c r="E53" s="86">
        <v>1.268</v>
      </c>
      <c r="F53" s="86">
        <f t="shared" si="1"/>
        <v>-3.8000000000000034E-2</v>
      </c>
      <c r="G53" s="87">
        <f t="shared" si="0"/>
        <v>-2.9096477794793286E-2</v>
      </c>
      <c r="H53" s="115"/>
      <c r="O53" s="45"/>
      <c r="P53" s="45"/>
      <c r="Q53" s="45"/>
    </row>
    <row r="54" spans="1:17" x14ac:dyDescent="0.25">
      <c r="A54" s="33" t="s">
        <v>364</v>
      </c>
      <c r="B54" s="37">
        <v>52</v>
      </c>
      <c r="C54" s="37" t="s">
        <v>122</v>
      </c>
      <c r="D54" s="86">
        <v>1.6180000000000001</v>
      </c>
      <c r="E54" s="86">
        <v>1.5369999999999999</v>
      </c>
      <c r="F54" s="86">
        <f t="shared" si="1"/>
        <v>-8.1000000000000183E-2</v>
      </c>
      <c r="G54" s="87">
        <f t="shared" si="0"/>
        <v>-5.006180469715709E-2</v>
      </c>
      <c r="H54" s="115"/>
      <c r="O54" s="45"/>
      <c r="P54" s="45"/>
      <c r="Q54" s="45"/>
    </row>
    <row r="55" spans="1:17" x14ac:dyDescent="0.25">
      <c r="A55" s="33" t="s">
        <v>364</v>
      </c>
      <c r="B55" s="37">
        <v>53</v>
      </c>
      <c r="C55" s="37" t="s">
        <v>123</v>
      </c>
      <c r="D55" s="86">
        <v>1.718</v>
      </c>
      <c r="E55" s="86">
        <v>1.6140000000000001</v>
      </c>
      <c r="F55" s="86">
        <f t="shared" si="1"/>
        <v>-0.10399999999999987</v>
      </c>
      <c r="G55" s="87">
        <f t="shared" si="0"/>
        <v>-6.0535506402793871E-2</v>
      </c>
      <c r="H55" s="115"/>
      <c r="O55" s="45"/>
      <c r="P55" s="45"/>
      <c r="Q55" s="45"/>
    </row>
    <row r="56" spans="1:17" x14ac:dyDescent="0.25">
      <c r="A56" s="33" t="s">
        <v>364</v>
      </c>
      <c r="B56" s="37">
        <v>54</v>
      </c>
      <c r="C56" s="37" t="s">
        <v>124</v>
      </c>
      <c r="D56" s="86">
        <v>1.333</v>
      </c>
      <c r="E56" s="86">
        <v>1.224</v>
      </c>
      <c r="F56" s="86">
        <f t="shared" si="1"/>
        <v>-0.10899999999999999</v>
      </c>
      <c r="G56" s="87">
        <f t="shared" si="0"/>
        <v>-8.1770442610652652E-2</v>
      </c>
      <c r="H56" s="115"/>
      <c r="O56" s="45"/>
      <c r="P56" s="45"/>
      <c r="Q56" s="45"/>
    </row>
    <row r="57" spans="1:17" x14ac:dyDescent="0.25">
      <c r="A57" s="33" t="s">
        <v>364</v>
      </c>
      <c r="B57" s="37">
        <v>55</v>
      </c>
      <c r="C57" s="37" t="s">
        <v>125</v>
      </c>
      <c r="D57" s="86">
        <v>0.67500000000000004</v>
      </c>
      <c r="E57" s="86">
        <v>0.70599999999999996</v>
      </c>
      <c r="F57" s="86">
        <f t="shared" si="1"/>
        <v>3.0999999999999917E-2</v>
      </c>
      <c r="G57" s="87">
        <f t="shared" si="0"/>
        <v>4.5925925925925801E-2</v>
      </c>
      <c r="H57" s="115"/>
      <c r="O57" s="45"/>
      <c r="P57" s="45"/>
      <c r="Q57" s="45"/>
    </row>
    <row r="58" spans="1:17" x14ac:dyDescent="0.25">
      <c r="A58" s="33" t="s">
        <v>364</v>
      </c>
      <c r="B58" s="37">
        <v>56</v>
      </c>
      <c r="C58" s="37" t="s">
        <v>126</v>
      </c>
      <c r="D58" s="86">
        <v>1.0109999999999999</v>
      </c>
      <c r="E58" s="86">
        <v>0.79</v>
      </c>
      <c r="F58" s="86">
        <f t="shared" si="1"/>
        <v>-0.22099999999999986</v>
      </c>
      <c r="G58" s="87">
        <f t="shared" si="0"/>
        <v>-0.21859545004945588</v>
      </c>
      <c r="H58" s="115"/>
      <c r="O58" s="45"/>
      <c r="P58" s="45"/>
      <c r="Q58" s="45"/>
    </row>
    <row r="59" spans="1:17" x14ac:dyDescent="0.25">
      <c r="A59" s="33" t="s">
        <v>364</v>
      </c>
      <c r="B59" s="37">
        <v>57</v>
      </c>
      <c r="C59" s="37" t="s">
        <v>127</v>
      </c>
      <c r="D59" s="86">
        <v>1.411</v>
      </c>
      <c r="E59" s="86">
        <v>1.181</v>
      </c>
      <c r="F59" s="86">
        <f t="shared" si="1"/>
        <v>-0.22999999999999998</v>
      </c>
      <c r="G59" s="87">
        <f t="shared" si="0"/>
        <v>-0.16300496102055279</v>
      </c>
      <c r="H59" s="115"/>
      <c r="O59" s="45"/>
      <c r="P59" s="45"/>
      <c r="Q59" s="45"/>
    </row>
    <row r="60" spans="1:17" x14ac:dyDescent="0.25">
      <c r="A60" s="33" t="s">
        <v>364</v>
      </c>
      <c r="B60" s="37">
        <v>58</v>
      </c>
      <c r="C60" s="37" t="s">
        <v>128</v>
      </c>
      <c r="D60" s="86">
        <v>0.78200000000000003</v>
      </c>
      <c r="E60" s="86">
        <v>0.52800000000000002</v>
      </c>
      <c r="F60" s="86">
        <f t="shared" si="1"/>
        <v>-0.254</v>
      </c>
      <c r="G60" s="87">
        <f t="shared" si="0"/>
        <v>-0.32480818414322249</v>
      </c>
      <c r="H60" s="115"/>
      <c r="O60" s="45"/>
      <c r="P60" s="45"/>
      <c r="Q60" s="45"/>
    </row>
    <row r="61" spans="1:17" x14ac:dyDescent="0.25">
      <c r="A61" s="33" t="s">
        <v>364</v>
      </c>
      <c r="B61" s="37">
        <v>59</v>
      </c>
      <c r="C61" s="37" t="s">
        <v>129</v>
      </c>
      <c r="D61" s="86">
        <v>1.1160000000000001</v>
      </c>
      <c r="E61" s="86">
        <v>1.05</v>
      </c>
      <c r="F61" s="86">
        <f t="shared" si="1"/>
        <v>-6.6000000000000059E-2</v>
      </c>
      <c r="G61" s="87">
        <f t="shared" si="0"/>
        <v>-5.9139784946236604E-2</v>
      </c>
      <c r="H61" s="115"/>
      <c r="O61" s="45"/>
      <c r="P61" s="45"/>
      <c r="Q61" s="45"/>
    </row>
    <row r="62" spans="1:17" x14ac:dyDescent="0.25">
      <c r="A62" s="33" t="s">
        <v>364</v>
      </c>
      <c r="B62" s="37">
        <v>60</v>
      </c>
      <c r="C62" s="37" t="s">
        <v>130</v>
      </c>
      <c r="D62" s="86">
        <v>1.4830000000000001</v>
      </c>
      <c r="E62" s="86">
        <v>1.484</v>
      </c>
      <c r="F62" s="86">
        <f t="shared" si="1"/>
        <v>9.9999999999988987E-4</v>
      </c>
      <c r="G62" s="87">
        <f t="shared" si="0"/>
        <v>6.7430883344564386E-4</v>
      </c>
      <c r="H62" s="115"/>
      <c r="O62" s="45"/>
      <c r="P62" s="45"/>
      <c r="Q62" s="45"/>
    </row>
    <row r="63" spans="1:17" x14ac:dyDescent="0.25">
      <c r="A63" s="33" t="s">
        <v>364</v>
      </c>
      <c r="B63" s="37">
        <v>61</v>
      </c>
      <c r="C63" s="37" t="s">
        <v>131</v>
      </c>
      <c r="D63" s="86">
        <v>1.498</v>
      </c>
      <c r="E63" s="86">
        <v>1.4039999999999999</v>
      </c>
      <c r="F63" s="86">
        <f t="shared" si="1"/>
        <v>-9.4000000000000083E-2</v>
      </c>
      <c r="G63" s="87">
        <f t="shared" si="0"/>
        <v>-6.275033377837122E-2</v>
      </c>
      <c r="H63" s="115"/>
      <c r="O63" s="45"/>
      <c r="P63" s="45"/>
      <c r="Q63" s="45"/>
    </row>
    <row r="64" spans="1:17" x14ac:dyDescent="0.25">
      <c r="A64" s="33" t="s">
        <v>364</v>
      </c>
      <c r="B64" s="37">
        <v>62</v>
      </c>
      <c r="C64" s="37" t="s">
        <v>132</v>
      </c>
      <c r="D64" s="86">
        <v>1.58</v>
      </c>
      <c r="E64" s="86">
        <v>1.7310000000000001</v>
      </c>
      <c r="F64" s="86">
        <f t="shared" si="1"/>
        <v>0.15100000000000002</v>
      </c>
      <c r="G64" s="87">
        <f t="shared" si="0"/>
        <v>9.5569620253164567E-2</v>
      </c>
      <c r="H64" s="115"/>
      <c r="O64" s="45"/>
      <c r="P64" s="45"/>
      <c r="Q64" s="45"/>
    </row>
    <row r="65" spans="1:17" x14ac:dyDescent="0.25">
      <c r="A65" s="33" t="s">
        <v>364</v>
      </c>
      <c r="B65" s="37">
        <v>63</v>
      </c>
      <c r="C65" s="37" t="s">
        <v>133</v>
      </c>
      <c r="D65" s="86">
        <v>1.462</v>
      </c>
      <c r="E65" s="86">
        <v>1.137</v>
      </c>
      <c r="F65" s="86">
        <f t="shared" si="1"/>
        <v>-0.32499999999999996</v>
      </c>
      <c r="G65" s="87">
        <f t="shared" si="0"/>
        <v>-0.22229822161422705</v>
      </c>
      <c r="H65" s="115"/>
      <c r="O65" s="45"/>
      <c r="P65" s="45"/>
      <c r="Q65" s="45"/>
    </row>
    <row r="66" spans="1:17" x14ac:dyDescent="0.25">
      <c r="A66" s="33" t="s">
        <v>364</v>
      </c>
      <c r="B66" s="37">
        <v>64</v>
      </c>
      <c r="C66" s="37" t="s">
        <v>134</v>
      </c>
      <c r="D66" s="86">
        <v>1.67</v>
      </c>
      <c r="E66" s="86">
        <v>1.4319999999999999</v>
      </c>
      <c r="F66" s="86">
        <f t="shared" si="1"/>
        <v>-0.23799999999999999</v>
      </c>
      <c r="G66" s="87">
        <f t="shared" si="0"/>
        <v>-0.14251497005988023</v>
      </c>
      <c r="H66" s="115"/>
      <c r="O66" s="45"/>
      <c r="P66" s="45"/>
      <c r="Q66" s="45"/>
    </row>
    <row r="67" spans="1:17" x14ac:dyDescent="0.25">
      <c r="A67" s="33" t="s">
        <v>364</v>
      </c>
      <c r="B67" s="37">
        <v>65</v>
      </c>
      <c r="C67" s="37" t="s">
        <v>135</v>
      </c>
      <c r="D67" s="86">
        <v>1.002</v>
      </c>
      <c r="E67" s="86">
        <v>1.056</v>
      </c>
      <c r="F67" s="86">
        <f t="shared" si="1"/>
        <v>5.4000000000000048E-2</v>
      </c>
      <c r="G67" s="87">
        <f t="shared" si="0"/>
        <v>5.3892215568862326E-2</v>
      </c>
      <c r="H67" s="115"/>
      <c r="O67" s="45"/>
      <c r="P67" s="45"/>
      <c r="Q67" s="45"/>
    </row>
    <row r="68" spans="1:17" x14ac:dyDescent="0.25">
      <c r="A68" s="33" t="s">
        <v>364</v>
      </c>
      <c r="B68" s="37">
        <v>66</v>
      </c>
      <c r="C68" s="37" t="s">
        <v>136</v>
      </c>
      <c r="D68" s="86">
        <v>1.06</v>
      </c>
      <c r="E68" s="86">
        <v>0.94799999999999995</v>
      </c>
      <c r="F68" s="86">
        <f t="shared" si="1"/>
        <v>-0.1120000000000001</v>
      </c>
      <c r="G68" s="87">
        <f t="shared" ref="G68:G131" si="2">IFERROR(F68/D68,"")</f>
        <v>-0.10566037735849065</v>
      </c>
      <c r="H68" s="115"/>
      <c r="O68" s="45"/>
      <c r="P68" s="45"/>
      <c r="Q68" s="45"/>
    </row>
    <row r="69" spans="1:17" x14ac:dyDescent="0.25">
      <c r="A69" s="33" t="s">
        <v>364</v>
      </c>
      <c r="B69" s="37">
        <v>67</v>
      </c>
      <c r="C69" s="37" t="s">
        <v>137</v>
      </c>
      <c r="D69" s="86">
        <v>1.8340000000000001</v>
      </c>
      <c r="E69" s="86">
        <v>1.8240000000000001</v>
      </c>
      <c r="F69" s="86">
        <f t="shared" ref="F69:F132" si="3">IFERROR(E69-D69,"")</f>
        <v>-1.0000000000000009E-2</v>
      </c>
      <c r="G69" s="87">
        <f t="shared" si="2"/>
        <v>-5.4525627044711058E-3</v>
      </c>
      <c r="H69" s="115"/>
      <c r="O69" s="45"/>
      <c r="P69" s="45"/>
      <c r="Q69" s="45"/>
    </row>
    <row r="70" spans="1:17" x14ac:dyDescent="0.25">
      <c r="A70" s="33" t="s">
        <v>364</v>
      </c>
      <c r="B70" s="37">
        <v>68</v>
      </c>
      <c r="C70" s="37" t="s">
        <v>138</v>
      </c>
      <c r="D70" s="86">
        <v>1.778</v>
      </c>
      <c r="E70" s="86">
        <v>1.536</v>
      </c>
      <c r="F70" s="86">
        <f t="shared" si="3"/>
        <v>-0.24199999999999999</v>
      </c>
      <c r="G70" s="87">
        <f t="shared" si="2"/>
        <v>-0.13610798650168729</v>
      </c>
      <c r="H70" s="115"/>
      <c r="O70" s="45"/>
      <c r="P70" s="45"/>
      <c r="Q70" s="45"/>
    </row>
    <row r="71" spans="1:17" x14ac:dyDescent="0.25">
      <c r="A71" s="33" t="s">
        <v>364</v>
      </c>
      <c r="B71" s="37">
        <v>69</v>
      </c>
      <c r="C71" s="37" t="s">
        <v>139</v>
      </c>
      <c r="D71" s="86">
        <v>0.47</v>
      </c>
      <c r="E71" s="86">
        <v>0.438</v>
      </c>
      <c r="F71" s="86">
        <f t="shared" si="3"/>
        <v>-3.1999999999999973E-2</v>
      </c>
      <c r="G71" s="87">
        <f t="shared" si="2"/>
        <v>-6.8085106382978669E-2</v>
      </c>
      <c r="H71" s="115"/>
      <c r="O71" s="45"/>
      <c r="P71" s="45"/>
      <c r="Q71" s="45"/>
    </row>
    <row r="72" spans="1:17" x14ac:dyDescent="0.25">
      <c r="A72" s="33" t="s">
        <v>364</v>
      </c>
      <c r="B72" s="37">
        <v>70</v>
      </c>
      <c r="C72" s="37" t="s">
        <v>140</v>
      </c>
      <c r="D72" s="86">
        <v>0.61</v>
      </c>
      <c r="E72" s="86">
        <v>0.53900000000000003</v>
      </c>
      <c r="F72" s="86">
        <f t="shared" si="3"/>
        <v>-7.0999999999999952E-2</v>
      </c>
      <c r="G72" s="87">
        <f t="shared" si="2"/>
        <v>-0.11639344262295075</v>
      </c>
      <c r="H72" s="115"/>
      <c r="O72" s="45"/>
      <c r="P72" s="45"/>
      <c r="Q72" s="45"/>
    </row>
    <row r="73" spans="1:17" x14ac:dyDescent="0.25">
      <c r="A73" s="33" t="s">
        <v>364</v>
      </c>
      <c r="B73" s="37">
        <v>71</v>
      </c>
      <c r="C73" s="37" t="s">
        <v>141</v>
      </c>
      <c r="D73" s="86">
        <v>1.266</v>
      </c>
      <c r="E73" s="86">
        <v>1.2549999999999999</v>
      </c>
      <c r="F73" s="86">
        <f t="shared" si="3"/>
        <v>-1.1000000000000121E-2</v>
      </c>
      <c r="G73" s="87">
        <f t="shared" si="2"/>
        <v>-8.6887835703002535E-3</v>
      </c>
      <c r="H73" s="115"/>
      <c r="O73" s="45"/>
      <c r="P73" s="45"/>
      <c r="Q73" s="45"/>
    </row>
    <row r="74" spans="1:17" x14ac:dyDescent="0.25">
      <c r="A74" s="33" t="s">
        <v>364</v>
      </c>
      <c r="B74" s="37">
        <v>72</v>
      </c>
      <c r="C74" s="37" t="s">
        <v>142</v>
      </c>
      <c r="D74" s="86">
        <v>1.6950000000000001</v>
      </c>
      <c r="E74" s="86">
        <v>1.7110000000000001</v>
      </c>
      <c r="F74" s="86">
        <f t="shared" si="3"/>
        <v>1.6000000000000014E-2</v>
      </c>
      <c r="G74" s="87">
        <f t="shared" si="2"/>
        <v>9.4395280235988286E-3</v>
      </c>
      <c r="H74" s="115"/>
      <c r="O74" s="45"/>
      <c r="P74" s="45"/>
      <c r="Q74" s="45"/>
    </row>
    <row r="75" spans="1:17" x14ac:dyDescent="0.25">
      <c r="A75" s="33" t="s">
        <v>364</v>
      </c>
      <c r="B75" s="37">
        <v>73</v>
      </c>
      <c r="C75" s="37" t="s">
        <v>143</v>
      </c>
      <c r="D75" s="86">
        <v>0.96699999999999997</v>
      </c>
      <c r="E75" s="86">
        <v>0.83799999999999997</v>
      </c>
      <c r="F75" s="86">
        <f t="shared" si="3"/>
        <v>-0.129</v>
      </c>
      <c r="G75" s="87">
        <f t="shared" si="2"/>
        <v>-0.13340227507755947</v>
      </c>
      <c r="H75" s="115"/>
      <c r="O75" s="45"/>
      <c r="P75" s="45"/>
      <c r="Q75" s="45"/>
    </row>
    <row r="76" spans="1:17" x14ac:dyDescent="0.25">
      <c r="A76" s="33" t="s">
        <v>364</v>
      </c>
      <c r="B76" s="37">
        <v>74</v>
      </c>
      <c r="C76" s="37" t="s">
        <v>144</v>
      </c>
      <c r="D76" s="86">
        <v>1.1060000000000001</v>
      </c>
      <c r="E76" s="86">
        <v>1.1319999999999999</v>
      </c>
      <c r="F76" s="86">
        <f t="shared" si="3"/>
        <v>2.5999999999999801E-2</v>
      </c>
      <c r="G76" s="87">
        <f t="shared" si="2"/>
        <v>2.3508137432187885E-2</v>
      </c>
      <c r="H76" s="115"/>
      <c r="O76" s="45"/>
      <c r="P76" s="45"/>
      <c r="Q76" s="45"/>
    </row>
    <row r="77" spans="1:17" x14ac:dyDescent="0.25">
      <c r="A77" s="33" t="s">
        <v>364</v>
      </c>
      <c r="B77" s="37">
        <v>75</v>
      </c>
      <c r="C77" s="37" t="s">
        <v>145</v>
      </c>
      <c r="D77" s="86">
        <v>1.6259999999999999</v>
      </c>
      <c r="E77" s="86">
        <v>1.4650000000000001</v>
      </c>
      <c r="F77" s="86">
        <f t="shared" si="3"/>
        <v>-0.16099999999999981</v>
      </c>
      <c r="G77" s="87">
        <f t="shared" si="2"/>
        <v>-9.9015990159901493E-2</v>
      </c>
      <c r="H77" s="115"/>
      <c r="O77" s="45"/>
      <c r="P77" s="45"/>
      <c r="Q77" s="45"/>
    </row>
    <row r="78" spans="1:17" x14ac:dyDescent="0.25">
      <c r="A78" s="33" t="s">
        <v>364</v>
      </c>
      <c r="B78" s="37">
        <v>76</v>
      </c>
      <c r="C78" s="37" t="s">
        <v>146</v>
      </c>
      <c r="D78" s="86">
        <v>1.7050000000000001</v>
      </c>
      <c r="E78" s="86">
        <v>1.39</v>
      </c>
      <c r="F78" s="86">
        <f t="shared" si="3"/>
        <v>-0.31500000000000017</v>
      </c>
      <c r="G78" s="87">
        <f t="shared" si="2"/>
        <v>-0.18475073313783</v>
      </c>
      <c r="H78" s="115"/>
      <c r="O78" s="45"/>
      <c r="P78" s="45"/>
      <c r="Q78" s="45"/>
    </row>
    <row r="79" spans="1:17" x14ac:dyDescent="0.25">
      <c r="A79" s="33" t="s">
        <v>364</v>
      </c>
      <c r="B79" s="37">
        <v>77</v>
      </c>
      <c r="C79" s="37" t="s">
        <v>147</v>
      </c>
      <c r="D79" s="86">
        <v>1.41</v>
      </c>
      <c r="E79" s="86">
        <v>1.3460000000000001</v>
      </c>
      <c r="F79" s="86">
        <f t="shared" si="3"/>
        <v>-6.3999999999999835E-2</v>
      </c>
      <c r="G79" s="87">
        <f t="shared" si="2"/>
        <v>-4.5390070921985701E-2</v>
      </c>
      <c r="H79" s="115"/>
      <c r="O79" s="45"/>
      <c r="P79" s="45"/>
      <c r="Q79" s="45"/>
    </row>
    <row r="80" spans="1:17" x14ac:dyDescent="0.25">
      <c r="A80" s="33" t="s">
        <v>364</v>
      </c>
      <c r="B80" s="37">
        <v>78</v>
      </c>
      <c r="C80" s="37" t="s">
        <v>148</v>
      </c>
      <c r="D80" s="86">
        <v>1.5189999999999999</v>
      </c>
      <c r="E80" s="86">
        <v>1.5289999999999999</v>
      </c>
      <c r="F80" s="86">
        <f t="shared" si="3"/>
        <v>1.0000000000000009E-2</v>
      </c>
      <c r="G80" s="87">
        <f t="shared" si="2"/>
        <v>6.5832784726794005E-3</v>
      </c>
      <c r="H80" s="115"/>
      <c r="O80" s="45"/>
      <c r="P80" s="45"/>
      <c r="Q80" s="45"/>
    </row>
    <row r="81" spans="1:17" x14ac:dyDescent="0.25">
      <c r="A81" s="33" t="s">
        <v>364</v>
      </c>
      <c r="B81" s="37">
        <v>79</v>
      </c>
      <c r="C81" s="37" t="s">
        <v>149</v>
      </c>
      <c r="D81" s="86">
        <v>1.216</v>
      </c>
      <c r="E81" s="86">
        <v>1.0249999999999999</v>
      </c>
      <c r="F81" s="86">
        <f t="shared" si="3"/>
        <v>-0.19100000000000006</v>
      </c>
      <c r="G81" s="87">
        <f t="shared" si="2"/>
        <v>-0.15707236842105268</v>
      </c>
      <c r="H81" s="115"/>
      <c r="O81" s="45"/>
      <c r="P81" s="45"/>
      <c r="Q81" s="45"/>
    </row>
    <row r="82" spans="1:17" x14ac:dyDescent="0.25">
      <c r="A82" s="33" t="s">
        <v>364</v>
      </c>
      <c r="B82" s="37">
        <v>80</v>
      </c>
      <c r="C82" s="37" t="s">
        <v>150</v>
      </c>
      <c r="D82" s="86">
        <v>1.2170000000000001</v>
      </c>
      <c r="E82" s="86">
        <v>1.129</v>
      </c>
      <c r="F82" s="86">
        <f t="shared" si="3"/>
        <v>-8.8000000000000078E-2</v>
      </c>
      <c r="G82" s="87">
        <f t="shared" si="2"/>
        <v>-7.2308956450287648E-2</v>
      </c>
      <c r="H82" s="115"/>
      <c r="O82" s="45"/>
      <c r="P82" s="45"/>
      <c r="Q82" s="45"/>
    </row>
    <row r="83" spans="1:17" x14ac:dyDescent="0.25">
      <c r="A83" s="33" t="s">
        <v>364</v>
      </c>
      <c r="B83" s="37">
        <v>81</v>
      </c>
      <c r="C83" s="37" t="s">
        <v>151</v>
      </c>
      <c r="D83" s="86">
        <v>1.61</v>
      </c>
      <c r="E83" s="86">
        <v>1.0149999999999999</v>
      </c>
      <c r="F83" s="86">
        <f t="shared" si="3"/>
        <v>-0.5950000000000002</v>
      </c>
      <c r="G83" s="87">
        <f t="shared" si="2"/>
        <v>-0.36956521739130443</v>
      </c>
      <c r="H83" s="115"/>
      <c r="O83" s="45"/>
      <c r="P83" s="45"/>
      <c r="Q83" s="45"/>
    </row>
    <row r="84" spans="1:17" x14ac:dyDescent="0.25">
      <c r="A84" s="33" t="s">
        <v>364</v>
      </c>
      <c r="B84" s="37">
        <v>82</v>
      </c>
      <c r="C84" s="37" t="s">
        <v>152</v>
      </c>
      <c r="D84" s="86">
        <v>1.6559999999999999</v>
      </c>
      <c r="E84" s="86">
        <v>1.7310000000000001</v>
      </c>
      <c r="F84" s="86">
        <f t="shared" si="3"/>
        <v>7.5000000000000178E-2</v>
      </c>
      <c r="G84" s="87">
        <f t="shared" si="2"/>
        <v>4.5289855072463879E-2</v>
      </c>
      <c r="H84" s="115"/>
      <c r="O84" s="45"/>
      <c r="P84" s="45"/>
      <c r="Q84" s="45"/>
    </row>
    <row r="85" spans="1:17" x14ac:dyDescent="0.25">
      <c r="A85" s="33" t="s">
        <v>364</v>
      </c>
      <c r="B85" s="37">
        <v>83</v>
      </c>
      <c r="C85" s="37" t="s">
        <v>153</v>
      </c>
      <c r="D85" s="86">
        <v>1.51</v>
      </c>
      <c r="E85" s="86">
        <v>1.583</v>
      </c>
      <c r="F85" s="86">
        <f t="shared" si="3"/>
        <v>7.2999999999999954E-2</v>
      </c>
      <c r="G85" s="87">
        <f t="shared" si="2"/>
        <v>4.8344370860927119E-2</v>
      </c>
      <c r="H85" s="115"/>
      <c r="O85" s="45"/>
      <c r="P85" s="45"/>
      <c r="Q85" s="45"/>
    </row>
    <row r="86" spans="1:17" x14ac:dyDescent="0.25">
      <c r="A86" s="33" t="s">
        <v>364</v>
      </c>
      <c r="B86" s="37">
        <v>84</v>
      </c>
      <c r="C86" s="37" t="s">
        <v>154</v>
      </c>
      <c r="D86" s="86">
        <v>1.3939999999999999</v>
      </c>
      <c r="E86" s="86">
        <v>1.1479999999999999</v>
      </c>
      <c r="F86" s="86">
        <f t="shared" si="3"/>
        <v>-0.246</v>
      </c>
      <c r="G86" s="87">
        <f t="shared" si="2"/>
        <v>-0.17647058823529413</v>
      </c>
      <c r="H86" s="115"/>
      <c r="O86" s="45"/>
      <c r="P86" s="45"/>
      <c r="Q86" s="45"/>
    </row>
    <row r="87" spans="1:17" x14ac:dyDescent="0.25">
      <c r="A87" s="33" t="s">
        <v>364</v>
      </c>
      <c r="B87" s="37">
        <v>85</v>
      </c>
      <c r="C87" s="37" t="s">
        <v>155</v>
      </c>
      <c r="D87" s="86">
        <v>1.2529999999999999</v>
      </c>
      <c r="E87" s="86">
        <v>1.0129999999999999</v>
      </c>
      <c r="F87" s="86">
        <f t="shared" si="3"/>
        <v>-0.24</v>
      </c>
      <c r="G87" s="87">
        <f t="shared" si="2"/>
        <v>-0.19154030327214686</v>
      </c>
      <c r="H87" s="115"/>
      <c r="O87" s="45"/>
      <c r="P87" s="45"/>
      <c r="Q87" s="45"/>
    </row>
    <row r="88" spans="1:17" x14ac:dyDescent="0.25">
      <c r="A88" s="33" t="s">
        <v>364</v>
      </c>
      <c r="B88" s="37">
        <v>86</v>
      </c>
      <c r="C88" s="37" t="s">
        <v>156</v>
      </c>
      <c r="D88" s="86">
        <v>1.6479999999999999</v>
      </c>
      <c r="E88" s="86">
        <v>1.294</v>
      </c>
      <c r="F88" s="86">
        <f t="shared" si="3"/>
        <v>-0.35399999999999987</v>
      </c>
      <c r="G88" s="87">
        <f t="shared" si="2"/>
        <v>-0.21480582524271838</v>
      </c>
      <c r="H88" s="115"/>
      <c r="O88" s="45"/>
      <c r="P88" s="45"/>
      <c r="Q88" s="45"/>
    </row>
    <row r="89" spans="1:17" x14ac:dyDescent="0.25">
      <c r="A89" s="33" t="s">
        <v>364</v>
      </c>
      <c r="B89" s="37">
        <v>87</v>
      </c>
      <c r="C89" s="37" t="s">
        <v>157</v>
      </c>
      <c r="D89" s="86">
        <v>0.65800000000000003</v>
      </c>
      <c r="E89" s="86">
        <v>0.47</v>
      </c>
      <c r="F89" s="86">
        <f t="shared" si="3"/>
        <v>-0.18800000000000006</v>
      </c>
      <c r="G89" s="87">
        <f t="shared" si="2"/>
        <v>-0.28571428571428581</v>
      </c>
      <c r="H89" s="115"/>
      <c r="O89" s="45"/>
      <c r="P89" s="45"/>
      <c r="Q89" s="45"/>
    </row>
    <row r="90" spans="1:17" x14ac:dyDescent="0.25">
      <c r="A90" s="33" t="s">
        <v>364</v>
      </c>
      <c r="B90" s="37">
        <v>88</v>
      </c>
      <c r="C90" s="37" t="s">
        <v>158</v>
      </c>
      <c r="D90" s="86">
        <v>0.82</v>
      </c>
      <c r="E90" s="86">
        <v>0.82</v>
      </c>
      <c r="F90" s="86">
        <f t="shared" si="3"/>
        <v>0</v>
      </c>
      <c r="G90" s="87">
        <f t="shared" si="2"/>
        <v>0</v>
      </c>
      <c r="H90" s="115"/>
      <c r="O90" s="45"/>
      <c r="P90" s="45"/>
      <c r="Q90" s="45"/>
    </row>
    <row r="91" spans="1:17" x14ac:dyDescent="0.25">
      <c r="A91" s="33" t="s">
        <v>364</v>
      </c>
      <c r="B91" s="37">
        <v>89</v>
      </c>
      <c r="C91" s="37" t="s">
        <v>159</v>
      </c>
      <c r="D91" s="86">
        <v>0.54200000000000004</v>
      </c>
      <c r="E91" s="86">
        <v>0.49299999999999999</v>
      </c>
      <c r="F91" s="86">
        <f t="shared" si="3"/>
        <v>-4.9000000000000044E-2</v>
      </c>
      <c r="G91" s="87">
        <f t="shared" si="2"/>
        <v>-9.040590405904067E-2</v>
      </c>
      <c r="H91" s="115"/>
      <c r="O91" s="45"/>
      <c r="P91" s="45"/>
      <c r="Q91" s="45"/>
    </row>
    <row r="92" spans="1:17" x14ac:dyDescent="0.25">
      <c r="A92" s="33" t="s">
        <v>364</v>
      </c>
      <c r="B92" s="37">
        <v>90</v>
      </c>
      <c r="C92" s="37" t="s">
        <v>160</v>
      </c>
      <c r="D92" s="86">
        <v>0.65800000000000003</v>
      </c>
      <c r="E92" s="86">
        <v>0.73399999999999999</v>
      </c>
      <c r="F92" s="86">
        <f t="shared" si="3"/>
        <v>7.5999999999999956E-2</v>
      </c>
      <c r="G92" s="87">
        <f t="shared" si="2"/>
        <v>0.11550151975683884</v>
      </c>
      <c r="H92" s="115"/>
      <c r="O92" s="45"/>
      <c r="P92" s="45"/>
      <c r="Q92" s="45"/>
    </row>
    <row r="93" spans="1:17" x14ac:dyDescent="0.25">
      <c r="A93" s="33" t="s">
        <v>364</v>
      </c>
      <c r="B93" s="37">
        <v>91</v>
      </c>
      <c r="C93" s="37" t="s">
        <v>161</v>
      </c>
      <c r="D93" s="86">
        <v>0.72499999999999998</v>
      </c>
      <c r="E93" s="86">
        <v>0.80700000000000005</v>
      </c>
      <c r="F93" s="86">
        <f t="shared" si="3"/>
        <v>8.2000000000000073E-2</v>
      </c>
      <c r="G93" s="87">
        <f t="shared" si="2"/>
        <v>0.11310344827586218</v>
      </c>
      <c r="H93" s="115"/>
      <c r="O93" s="45"/>
      <c r="P93" s="45"/>
      <c r="Q93" s="45"/>
    </row>
    <row r="94" spans="1:17" x14ac:dyDescent="0.25">
      <c r="A94" s="33" t="s">
        <v>364</v>
      </c>
      <c r="B94" s="37">
        <v>92</v>
      </c>
      <c r="C94" s="37" t="s">
        <v>162</v>
      </c>
      <c r="D94" s="86">
        <v>1.528</v>
      </c>
      <c r="E94" s="86">
        <v>1.0920000000000001</v>
      </c>
      <c r="F94" s="86">
        <f t="shared" si="3"/>
        <v>-0.43599999999999994</v>
      </c>
      <c r="G94" s="87">
        <f t="shared" si="2"/>
        <v>-0.28534031413612559</v>
      </c>
      <c r="H94" s="115"/>
      <c r="O94" s="45"/>
      <c r="P94" s="45"/>
      <c r="Q94" s="45"/>
    </row>
    <row r="95" spans="1:17" x14ac:dyDescent="0.25">
      <c r="A95" s="33" t="s">
        <v>364</v>
      </c>
      <c r="B95" s="37">
        <v>93</v>
      </c>
      <c r="C95" s="37" t="s">
        <v>163</v>
      </c>
      <c r="D95" s="86">
        <v>1.0409999999999999</v>
      </c>
      <c r="E95" s="86">
        <v>0.88100000000000001</v>
      </c>
      <c r="F95" s="86">
        <f t="shared" si="3"/>
        <v>-0.15999999999999992</v>
      </c>
      <c r="G95" s="87">
        <f t="shared" si="2"/>
        <v>-0.15369836695485103</v>
      </c>
      <c r="H95" s="115"/>
      <c r="O95" s="45"/>
      <c r="P95" s="45"/>
      <c r="Q95" s="45"/>
    </row>
    <row r="96" spans="1:17" x14ac:dyDescent="0.25">
      <c r="A96" s="33" t="s">
        <v>364</v>
      </c>
      <c r="B96" s="37">
        <v>94</v>
      </c>
      <c r="C96" s="37" t="s">
        <v>164</v>
      </c>
      <c r="D96" s="86">
        <v>1.177</v>
      </c>
      <c r="E96" s="86">
        <v>1.149</v>
      </c>
      <c r="F96" s="86">
        <f t="shared" si="3"/>
        <v>-2.8000000000000025E-2</v>
      </c>
      <c r="G96" s="87">
        <f t="shared" si="2"/>
        <v>-2.3789294817332222E-2</v>
      </c>
      <c r="H96" s="115"/>
      <c r="O96" s="45"/>
      <c r="P96" s="45"/>
      <c r="Q96" s="45"/>
    </row>
    <row r="97" spans="1:17" x14ac:dyDescent="0.25">
      <c r="A97" s="33" t="s">
        <v>364</v>
      </c>
      <c r="B97" s="37">
        <v>95</v>
      </c>
      <c r="C97" s="37" t="s">
        <v>165</v>
      </c>
      <c r="D97" s="86">
        <v>1.718</v>
      </c>
      <c r="E97" s="86">
        <v>2.0830000000000002</v>
      </c>
      <c r="F97" s="86">
        <f t="shared" si="3"/>
        <v>0.36500000000000021</v>
      </c>
      <c r="G97" s="87">
        <f t="shared" si="2"/>
        <v>0.21245634458672888</v>
      </c>
      <c r="H97" s="115"/>
      <c r="O97" s="45"/>
      <c r="P97" s="45"/>
      <c r="Q97" s="45"/>
    </row>
    <row r="98" spans="1:17" x14ac:dyDescent="0.25">
      <c r="A98" s="33" t="s">
        <v>364</v>
      </c>
      <c r="B98" s="37">
        <v>96</v>
      </c>
      <c r="C98" s="37" t="s">
        <v>166</v>
      </c>
      <c r="D98" s="86">
        <v>0.45900000000000002</v>
      </c>
      <c r="E98" s="86">
        <v>0.38100000000000001</v>
      </c>
      <c r="F98" s="86">
        <f t="shared" si="3"/>
        <v>-7.8000000000000014E-2</v>
      </c>
      <c r="G98" s="87">
        <f t="shared" si="2"/>
        <v>-0.16993464052287585</v>
      </c>
      <c r="H98" s="115"/>
      <c r="O98" s="45"/>
      <c r="P98" s="45"/>
      <c r="Q98" s="45"/>
    </row>
    <row r="99" spans="1:17" x14ac:dyDescent="0.25">
      <c r="A99" s="33" t="s">
        <v>364</v>
      </c>
      <c r="B99" s="37">
        <v>97</v>
      </c>
      <c r="C99" s="37" t="s">
        <v>167</v>
      </c>
      <c r="D99" s="86">
        <v>1.3620000000000001</v>
      </c>
      <c r="E99" s="86">
        <v>1.2669999999999999</v>
      </c>
      <c r="F99" s="86">
        <f t="shared" si="3"/>
        <v>-9.5000000000000195E-2</v>
      </c>
      <c r="G99" s="87">
        <f t="shared" si="2"/>
        <v>-6.9750367107195441E-2</v>
      </c>
      <c r="H99" s="115"/>
      <c r="O99" s="45"/>
      <c r="P99" s="45"/>
      <c r="Q99" s="45"/>
    </row>
    <row r="100" spans="1:17" x14ac:dyDescent="0.25">
      <c r="A100" s="33" t="s">
        <v>364</v>
      </c>
      <c r="B100" s="37">
        <v>98</v>
      </c>
      <c r="C100" s="37" t="s">
        <v>168</v>
      </c>
      <c r="D100" s="86">
        <v>0.41299999999999998</v>
      </c>
      <c r="E100" s="86">
        <v>0.41599999999999998</v>
      </c>
      <c r="F100" s="86">
        <f t="shared" si="3"/>
        <v>3.0000000000000027E-3</v>
      </c>
      <c r="G100" s="87">
        <f t="shared" si="2"/>
        <v>7.2639225181598127E-3</v>
      </c>
      <c r="H100" s="115"/>
      <c r="O100" s="45"/>
      <c r="P100" s="45"/>
      <c r="Q100" s="45"/>
    </row>
    <row r="101" spans="1:17" x14ac:dyDescent="0.25">
      <c r="A101" s="33" t="s">
        <v>364</v>
      </c>
      <c r="B101" s="37">
        <v>99</v>
      </c>
      <c r="C101" s="37" t="s">
        <v>169</v>
      </c>
      <c r="D101" s="86">
        <v>1.74</v>
      </c>
      <c r="E101" s="86">
        <v>1.2849999999999999</v>
      </c>
      <c r="F101" s="86">
        <f t="shared" si="3"/>
        <v>-0.45500000000000007</v>
      </c>
      <c r="G101" s="87">
        <f t="shared" si="2"/>
        <v>-0.26149425287356326</v>
      </c>
      <c r="H101" s="115"/>
      <c r="O101" s="45"/>
      <c r="P101" s="45"/>
      <c r="Q101" s="45"/>
    </row>
    <row r="102" spans="1:17" x14ac:dyDescent="0.25">
      <c r="A102" s="33" t="s">
        <v>364</v>
      </c>
      <c r="B102" s="37">
        <v>100</v>
      </c>
      <c r="C102" s="37" t="s">
        <v>170</v>
      </c>
      <c r="D102" s="86">
        <v>1.1990000000000001</v>
      </c>
      <c r="E102" s="86">
        <v>0.86499999999999999</v>
      </c>
      <c r="F102" s="86">
        <f t="shared" si="3"/>
        <v>-0.33400000000000007</v>
      </c>
      <c r="G102" s="87">
        <f t="shared" si="2"/>
        <v>-0.27856547122602171</v>
      </c>
      <c r="H102" s="115"/>
      <c r="O102" s="45"/>
      <c r="P102" s="45"/>
      <c r="Q102" s="45"/>
    </row>
    <row r="103" spans="1:17" x14ac:dyDescent="0.25">
      <c r="A103" s="33" t="s">
        <v>364</v>
      </c>
      <c r="B103" s="37">
        <v>101</v>
      </c>
      <c r="C103" s="37" t="s">
        <v>171</v>
      </c>
      <c r="D103" s="86">
        <v>1.4850000000000001</v>
      </c>
      <c r="E103" s="86">
        <v>1.3939999999999999</v>
      </c>
      <c r="F103" s="86">
        <f t="shared" si="3"/>
        <v>-9.1000000000000192E-2</v>
      </c>
      <c r="G103" s="87">
        <f t="shared" si="2"/>
        <v>-6.1279461279461406E-2</v>
      </c>
      <c r="H103" s="115"/>
      <c r="O103" s="45"/>
      <c r="P103" s="45"/>
      <c r="Q103" s="45"/>
    </row>
    <row r="104" spans="1:17" x14ac:dyDescent="0.25">
      <c r="A104" s="33" t="s">
        <v>364</v>
      </c>
      <c r="B104" s="37">
        <v>102</v>
      </c>
      <c r="C104" s="37" t="s">
        <v>172</v>
      </c>
      <c r="D104" s="86">
        <v>1.659</v>
      </c>
      <c r="E104" s="86">
        <v>1.573</v>
      </c>
      <c r="F104" s="86">
        <f t="shared" si="3"/>
        <v>-8.6000000000000076E-2</v>
      </c>
      <c r="G104" s="87">
        <f t="shared" si="2"/>
        <v>-5.1838456901748084E-2</v>
      </c>
      <c r="H104" s="115"/>
      <c r="O104" s="45"/>
      <c r="P104" s="45"/>
      <c r="Q104" s="45"/>
    </row>
    <row r="105" spans="1:17" x14ac:dyDescent="0.25">
      <c r="A105" s="33" t="s">
        <v>364</v>
      </c>
      <c r="B105" s="37">
        <v>103</v>
      </c>
      <c r="C105" s="37" t="s">
        <v>173</v>
      </c>
      <c r="D105" s="86">
        <v>1.427</v>
      </c>
      <c r="E105" s="86">
        <v>1.089</v>
      </c>
      <c r="F105" s="86">
        <f t="shared" si="3"/>
        <v>-0.33800000000000008</v>
      </c>
      <c r="G105" s="87">
        <f t="shared" si="2"/>
        <v>-0.23686054660126143</v>
      </c>
      <c r="H105" s="115"/>
      <c r="O105" s="45"/>
      <c r="P105" s="45"/>
      <c r="Q105" s="45"/>
    </row>
    <row r="106" spans="1:17" x14ac:dyDescent="0.25">
      <c r="A106" s="33" t="s">
        <v>364</v>
      </c>
      <c r="B106" s="37">
        <v>104</v>
      </c>
      <c r="C106" s="37" t="s">
        <v>174</v>
      </c>
      <c r="D106" s="86">
        <v>2.0750000000000002</v>
      </c>
      <c r="E106" s="86">
        <v>1.7689999999999999</v>
      </c>
      <c r="F106" s="86">
        <f t="shared" si="3"/>
        <v>-0.30600000000000027</v>
      </c>
      <c r="G106" s="87">
        <f t="shared" si="2"/>
        <v>-0.14746987951807242</v>
      </c>
      <c r="H106" s="115"/>
      <c r="O106" s="45"/>
      <c r="P106" s="45"/>
      <c r="Q106" s="45"/>
    </row>
    <row r="107" spans="1:17" x14ac:dyDescent="0.25">
      <c r="A107" s="33" t="s">
        <v>364</v>
      </c>
      <c r="B107" s="37">
        <v>105</v>
      </c>
      <c r="C107" s="37" t="s">
        <v>175</v>
      </c>
      <c r="D107" s="86">
        <v>0.59299999999999997</v>
      </c>
      <c r="E107" s="86">
        <v>0.41299999999999998</v>
      </c>
      <c r="F107" s="86">
        <f t="shared" si="3"/>
        <v>-0.18</v>
      </c>
      <c r="G107" s="87">
        <f t="shared" si="2"/>
        <v>-0.30354131534569984</v>
      </c>
      <c r="H107" s="115"/>
      <c r="O107" s="45"/>
      <c r="P107" s="45"/>
      <c r="Q107" s="45"/>
    </row>
    <row r="108" spans="1:17" x14ac:dyDescent="0.25">
      <c r="A108" s="33" t="s">
        <v>364</v>
      </c>
      <c r="B108" s="37">
        <v>106</v>
      </c>
      <c r="C108" s="37" t="s">
        <v>176</v>
      </c>
      <c r="D108" s="86">
        <v>1.27</v>
      </c>
      <c r="E108" s="86">
        <v>1.0900000000000001</v>
      </c>
      <c r="F108" s="86">
        <f t="shared" si="3"/>
        <v>-0.17999999999999994</v>
      </c>
      <c r="G108" s="87">
        <f t="shared" si="2"/>
        <v>-0.14173228346456687</v>
      </c>
      <c r="H108" s="115"/>
      <c r="O108" s="45"/>
      <c r="P108" s="45"/>
      <c r="Q108" s="45"/>
    </row>
    <row r="109" spans="1:17" x14ac:dyDescent="0.25">
      <c r="A109" s="33" t="s">
        <v>364</v>
      </c>
      <c r="B109" s="37">
        <v>107</v>
      </c>
      <c r="C109" s="37" t="s">
        <v>177</v>
      </c>
      <c r="D109" s="86">
        <v>0.71299999999999997</v>
      </c>
      <c r="E109" s="86">
        <v>0.58899999999999997</v>
      </c>
      <c r="F109" s="86">
        <f t="shared" si="3"/>
        <v>-0.124</v>
      </c>
      <c r="G109" s="87">
        <f t="shared" si="2"/>
        <v>-0.17391304347826086</v>
      </c>
      <c r="H109" s="115"/>
      <c r="O109" s="45"/>
      <c r="P109" s="45"/>
      <c r="Q109" s="45"/>
    </row>
    <row r="110" spans="1:17" x14ac:dyDescent="0.25">
      <c r="A110" s="33" t="s">
        <v>364</v>
      </c>
      <c r="B110" s="37">
        <v>108</v>
      </c>
      <c r="C110" s="37" t="s">
        <v>178</v>
      </c>
      <c r="D110" s="86">
        <v>0.79500000000000004</v>
      </c>
      <c r="E110" s="86">
        <v>0.82199999999999995</v>
      </c>
      <c r="F110" s="86">
        <f t="shared" si="3"/>
        <v>2.6999999999999913E-2</v>
      </c>
      <c r="G110" s="87">
        <f t="shared" si="2"/>
        <v>3.3962264150943285E-2</v>
      </c>
      <c r="H110" s="115"/>
      <c r="O110" s="45"/>
      <c r="P110" s="45"/>
      <c r="Q110" s="45"/>
    </row>
    <row r="111" spans="1:17" x14ac:dyDescent="0.25">
      <c r="A111" s="33" t="s">
        <v>364</v>
      </c>
      <c r="B111" s="37">
        <v>109</v>
      </c>
      <c r="C111" s="37" t="s">
        <v>179</v>
      </c>
      <c r="D111" s="86">
        <v>0.96799999999999997</v>
      </c>
      <c r="E111" s="86">
        <v>0.76700000000000002</v>
      </c>
      <c r="F111" s="86">
        <f t="shared" si="3"/>
        <v>-0.20099999999999996</v>
      </c>
      <c r="G111" s="87">
        <f t="shared" si="2"/>
        <v>-0.20764462809917353</v>
      </c>
      <c r="H111" s="115"/>
      <c r="O111" s="45"/>
      <c r="P111" s="45"/>
      <c r="Q111" s="45"/>
    </row>
    <row r="112" spans="1:17" x14ac:dyDescent="0.25">
      <c r="A112" s="33" t="s">
        <v>364</v>
      </c>
      <c r="B112" s="37">
        <v>110</v>
      </c>
      <c r="C112" s="37" t="s">
        <v>180</v>
      </c>
      <c r="D112" s="86">
        <v>1.2769999999999999</v>
      </c>
      <c r="E112" s="86">
        <v>0.98499999999999999</v>
      </c>
      <c r="F112" s="86">
        <f t="shared" si="3"/>
        <v>-0.29199999999999993</v>
      </c>
      <c r="G112" s="87">
        <f t="shared" si="2"/>
        <v>-0.22866092404072039</v>
      </c>
      <c r="H112" s="115"/>
      <c r="O112" s="45"/>
      <c r="P112" s="45"/>
      <c r="Q112" s="45"/>
    </row>
    <row r="113" spans="1:17" x14ac:dyDescent="0.25">
      <c r="A113" s="33" t="s">
        <v>364</v>
      </c>
      <c r="B113" s="37">
        <v>111</v>
      </c>
      <c r="C113" s="37" t="s">
        <v>181</v>
      </c>
      <c r="D113" s="86">
        <v>0.82099999999999995</v>
      </c>
      <c r="E113" s="86">
        <v>0.747</v>
      </c>
      <c r="F113" s="86">
        <f t="shared" si="3"/>
        <v>-7.3999999999999955E-2</v>
      </c>
      <c r="G113" s="87">
        <f t="shared" si="2"/>
        <v>-9.0133982947624799E-2</v>
      </c>
      <c r="H113" s="115"/>
      <c r="O113" s="45"/>
      <c r="P113" s="45"/>
      <c r="Q113" s="45"/>
    </row>
    <row r="114" spans="1:17" x14ac:dyDescent="0.25">
      <c r="A114" s="33" t="s">
        <v>364</v>
      </c>
      <c r="B114" s="37">
        <v>112</v>
      </c>
      <c r="C114" s="37" t="s">
        <v>182</v>
      </c>
      <c r="D114" s="86">
        <v>1.9079999999999999</v>
      </c>
      <c r="E114" s="86">
        <v>1.714</v>
      </c>
      <c r="F114" s="86">
        <f t="shared" si="3"/>
        <v>-0.19399999999999995</v>
      </c>
      <c r="G114" s="87">
        <f t="shared" si="2"/>
        <v>-0.10167714884696015</v>
      </c>
      <c r="H114" s="115"/>
      <c r="O114" s="45"/>
      <c r="P114" s="45"/>
      <c r="Q114" s="45"/>
    </row>
    <row r="115" spans="1:17" x14ac:dyDescent="0.25">
      <c r="A115" s="33" t="s">
        <v>364</v>
      </c>
      <c r="B115" s="37">
        <v>113</v>
      </c>
      <c r="C115" s="37" t="s">
        <v>183</v>
      </c>
      <c r="D115" s="86">
        <v>0.63500000000000001</v>
      </c>
      <c r="E115" s="86">
        <v>0.58899999999999997</v>
      </c>
      <c r="F115" s="86">
        <f t="shared" si="3"/>
        <v>-4.6000000000000041E-2</v>
      </c>
      <c r="G115" s="87">
        <f t="shared" si="2"/>
        <v>-7.2440944881889832E-2</v>
      </c>
      <c r="H115" s="115"/>
      <c r="O115" s="45"/>
      <c r="P115" s="45"/>
      <c r="Q115" s="45"/>
    </row>
    <row r="116" spans="1:17" x14ac:dyDescent="0.25">
      <c r="A116" s="33" t="s">
        <v>364</v>
      </c>
      <c r="B116" s="37">
        <v>114</v>
      </c>
      <c r="C116" s="37" t="s">
        <v>184</v>
      </c>
      <c r="D116" s="86">
        <v>1.1120000000000001</v>
      </c>
      <c r="E116" s="86">
        <v>1.0840000000000001</v>
      </c>
      <c r="F116" s="86">
        <f t="shared" si="3"/>
        <v>-2.8000000000000025E-2</v>
      </c>
      <c r="G116" s="87">
        <f t="shared" si="2"/>
        <v>-2.5179856115107934E-2</v>
      </c>
      <c r="H116" s="115"/>
      <c r="O116" s="45"/>
      <c r="P116" s="45"/>
      <c r="Q116" s="45"/>
    </row>
    <row r="117" spans="1:17" x14ac:dyDescent="0.25">
      <c r="A117" s="33" t="s">
        <v>364</v>
      </c>
      <c r="B117" s="37">
        <v>115</v>
      </c>
      <c r="C117" s="37" t="s">
        <v>185</v>
      </c>
      <c r="D117" s="86">
        <v>0.37</v>
      </c>
      <c r="E117" s="86">
        <v>0.37</v>
      </c>
      <c r="F117" s="86">
        <f t="shared" si="3"/>
        <v>0</v>
      </c>
      <c r="G117" s="87">
        <f t="shared" si="2"/>
        <v>0</v>
      </c>
      <c r="H117" s="115"/>
      <c r="O117" s="45"/>
      <c r="P117" s="45"/>
      <c r="Q117" s="45"/>
    </row>
    <row r="118" spans="1:17" x14ac:dyDescent="0.25">
      <c r="A118" s="33" t="s">
        <v>364</v>
      </c>
      <c r="B118" s="37">
        <v>116</v>
      </c>
      <c r="C118" s="37" t="s">
        <v>186</v>
      </c>
      <c r="D118" s="86">
        <v>1.179</v>
      </c>
      <c r="E118" s="86">
        <v>0.93400000000000005</v>
      </c>
      <c r="F118" s="86">
        <f t="shared" si="3"/>
        <v>-0.245</v>
      </c>
      <c r="G118" s="87">
        <f t="shared" si="2"/>
        <v>-0.20780322307039864</v>
      </c>
      <c r="H118" s="115"/>
      <c r="O118" s="45"/>
      <c r="P118" s="45"/>
      <c r="Q118" s="45"/>
    </row>
    <row r="119" spans="1:17" x14ac:dyDescent="0.25">
      <c r="A119" s="33" t="s">
        <v>364</v>
      </c>
      <c r="B119" s="37">
        <v>117</v>
      </c>
      <c r="C119" s="37" t="s">
        <v>187</v>
      </c>
      <c r="D119" s="86">
        <v>1.9139999999999999</v>
      </c>
      <c r="E119" s="86">
        <v>2.024</v>
      </c>
      <c r="F119" s="86">
        <f t="shared" si="3"/>
        <v>0.1100000000000001</v>
      </c>
      <c r="G119" s="87">
        <f t="shared" si="2"/>
        <v>5.7471264367816147E-2</v>
      </c>
      <c r="H119" s="115"/>
      <c r="O119" s="45"/>
      <c r="P119" s="45"/>
      <c r="Q119" s="45"/>
    </row>
    <row r="120" spans="1:17" x14ac:dyDescent="0.25">
      <c r="A120" s="33" t="s">
        <v>364</v>
      </c>
      <c r="B120" s="37">
        <v>118</v>
      </c>
      <c r="C120" s="37" t="s">
        <v>188</v>
      </c>
      <c r="D120" s="86">
        <v>0.59699999999999998</v>
      </c>
      <c r="E120" s="86">
        <v>0.50600000000000001</v>
      </c>
      <c r="F120" s="86">
        <f t="shared" si="3"/>
        <v>-9.099999999999997E-2</v>
      </c>
      <c r="G120" s="87">
        <f t="shared" si="2"/>
        <v>-0.15242881072026795</v>
      </c>
      <c r="H120" s="115"/>
      <c r="O120" s="45"/>
      <c r="P120" s="45"/>
      <c r="Q120" s="45"/>
    </row>
    <row r="121" spans="1:17" x14ac:dyDescent="0.25">
      <c r="A121" s="33" t="s">
        <v>364</v>
      </c>
      <c r="B121" s="37">
        <v>119</v>
      </c>
      <c r="C121" s="37" t="s">
        <v>189</v>
      </c>
      <c r="D121" s="86">
        <v>1.5429999999999999</v>
      </c>
      <c r="E121" s="86">
        <v>1.32</v>
      </c>
      <c r="F121" s="86">
        <f t="shared" si="3"/>
        <v>-0.22299999999999986</v>
      </c>
      <c r="G121" s="87">
        <f t="shared" si="2"/>
        <v>-0.14452365521710944</v>
      </c>
      <c r="H121" s="115"/>
      <c r="O121" s="45"/>
      <c r="P121" s="45"/>
      <c r="Q121" s="45"/>
    </row>
    <row r="122" spans="1:17" x14ac:dyDescent="0.25">
      <c r="A122" s="33" t="s">
        <v>364</v>
      </c>
      <c r="B122" s="37">
        <v>120</v>
      </c>
      <c r="C122" s="37" t="s">
        <v>190</v>
      </c>
      <c r="D122" s="86">
        <v>1.2070000000000001</v>
      </c>
      <c r="E122" s="86">
        <v>1.232</v>
      </c>
      <c r="F122" s="86">
        <f t="shared" si="3"/>
        <v>2.4999999999999911E-2</v>
      </c>
      <c r="G122" s="87">
        <f t="shared" si="2"/>
        <v>2.0712510356255102E-2</v>
      </c>
      <c r="H122" s="115"/>
      <c r="O122" s="45"/>
      <c r="P122" s="45"/>
      <c r="Q122" s="45"/>
    </row>
    <row r="123" spans="1:17" x14ac:dyDescent="0.25">
      <c r="A123" s="33" t="s">
        <v>364</v>
      </c>
      <c r="B123" s="37">
        <v>121</v>
      </c>
      <c r="C123" s="37" t="s">
        <v>191</v>
      </c>
      <c r="D123" s="86">
        <v>1.3129999999999999</v>
      </c>
      <c r="E123" s="86">
        <v>1.0860000000000001</v>
      </c>
      <c r="F123" s="86">
        <f t="shared" si="3"/>
        <v>-0.22699999999999987</v>
      </c>
      <c r="G123" s="87">
        <f t="shared" si="2"/>
        <v>-0.17288651942117281</v>
      </c>
      <c r="H123" s="115"/>
      <c r="O123" s="45"/>
      <c r="P123" s="45"/>
      <c r="Q123" s="45"/>
    </row>
    <row r="124" spans="1:17" x14ac:dyDescent="0.25">
      <c r="A124" s="33" t="s">
        <v>364</v>
      </c>
      <c r="B124" s="37">
        <v>122</v>
      </c>
      <c r="C124" s="37" t="s">
        <v>192</v>
      </c>
      <c r="D124" s="86">
        <v>1.6850000000000001</v>
      </c>
      <c r="E124" s="86">
        <v>1.4750000000000001</v>
      </c>
      <c r="F124" s="86">
        <f t="shared" si="3"/>
        <v>-0.20999999999999996</v>
      </c>
      <c r="G124" s="87">
        <f t="shared" si="2"/>
        <v>-0.12462908011869434</v>
      </c>
      <c r="H124" s="115"/>
      <c r="O124" s="45"/>
      <c r="P124" s="45"/>
      <c r="Q124" s="45"/>
    </row>
    <row r="125" spans="1:17" x14ac:dyDescent="0.25">
      <c r="A125" s="33" t="s">
        <v>364</v>
      </c>
      <c r="B125" s="37">
        <v>123</v>
      </c>
      <c r="C125" s="37" t="s">
        <v>193</v>
      </c>
      <c r="D125" s="86">
        <v>1.486</v>
      </c>
      <c r="E125" s="86">
        <v>1.236</v>
      </c>
      <c r="F125" s="86">
        <f t="shared" si="3"/>
        <v>-0.25</v>
      </c>
      <c r="G125" s="87">
        <f t="shared" si="2"/>
        <v>-0.16823687752355315</v>
      </c>
      <c r="H125" s="115"/>
      <c r="O125" s="45"/>
      <c r="P125" s="45"/>
      <c r="Q125" s="45"/>
    </row>
    <row r="126" spans="1:17" x14ac:dyDescent="0.25">
      <c r="A126" s="33" t="s">
        <v>364</v>
      </c>
      <c r="B126" s="37">
        <v>124</v>
      </c>
      <c r="C126" s="37" t="s">
        <v>194</v>
      </c>
      <c r="D126" s="86">
        <v>1.3560000000000001</v>
      </c>
      <c r="E126" s="86">
        <v>1.1439999999999999</v>
      </c>
      <c r="F126" s="86">
        <f t="shared" si="3"/>
        <v>-0.21200000000000019</v>
      </c>
      <c r="G126" s="87">
        <f t="shared" si="2"/>
        <v>-0.15634218289085558</v>
      </c>
      <c r="H126" s="115"/>
      <c r="O126" s="45"/>
      <c r="P126" s="45"/>
      <c r="Q126" s="45"/>
    </row>
    <row r="127" spans="1:17" x14ac:dyDescent="0.25">
      <c r="A127" s="33" t="s">
        <v>364</v>
      </c>
      <c r="B127" s="37">
        <v>125</v>
      </c>
      <c r="C127" s="37" t="s">
        <v>195</v>
      </c>
      <c r="D127" s="86">
        <v>1.097</v>
      </c>
      <c r="E127" s="86">
        <v>1.0409999999999999</v>
      </c>
      <c r="F127" s="86">
        <f t="shared" si="3"/>
        <v>-5.600000000000005E-2</v>
      </c>
      <c r="G127" s="87">
        <f t="shared" si="2"/>
        <v>-5.104831358249777E-2</v>
      </c>
      <c r="H127" s="115"/>
      <c r="O127" s="45"/>
      <c r="P127" s="45"/>
      <c r="Q127" s="45"/>
    </row>
    <row r="128" spans="1:17" x14ac:dyDescent="0.25">
      <c r="A128" s="33" t="s">
        <v>364</v>
      </c>
      <c r="B128" s="37">
        <v>126</v>
      </c>
      <c r="C128" s="37" t="s">
        <v>196</v>
      </c>
      <c r="D128" s="86">
        <v>1.474</v>
      </c>
      <c r="E128" s="86">
        <v>1.4259999999999999</v>
      </c>
      <c r="F128" s="86">
        <f t="shared" si="3"/>
        <v>-4.8000000000000043E-2</v>
      </c>
      <c r="G128" s="87">
        <f t="shared" si="2"/>
        <v>-3.2564450474898268E-2</v>
      </c>
      <c r="H128" s="115"/>
      <c r="O128" s="45"/>
      <c r="P128" s="45"/>
      <c r="Q128" s="45"/>
    </row>
    <row r="129" spans="1:17" x14ac:dyDescent="0.25">
      <c r="A129" s="33" t="s">
        <v>364</v>
      </c>
      <c r="B129" s="37">
        <v>127</v>
      </c>
      <c r="C129" s="37" t="s">
        <v>197</v>
      </c>
      <c r="D129" s="86">
        <v>1.375</v>
      </c>
      <c r="E129" s="86">
        <v>1.1419999999999999</v>
      </c>
      <c r="F129" s="86">
        <f t="shared" si="3"/>
        <v>-0.2330000000000001</v>
      </c>
      <c r="G129" s="87">
        <f t="shared" si="2"/>
        <v>-0.16945454545454552</v>
      </c>
      <c r="H129" s="115"/>
      <c r="O129" s="45"/>
      <c r="P129" s="45"/>
      <c r="Q129" s="45"/>
    </row>
    <row r="130" spans="1:17" x14ac:dyDescent="0.25">
      <c r="A130" s="33" t="s">
        <v>364</v>
      </c>
      <c r="B130" s="37">
        <v>128</v>
      </c>
      <c r="C130" s="37" t="s">
        <v>198</v>
      </c>
      <c r="D130" s="86">
        <v>1.6080000000000001</v>
      </c>
      <c r="E130" s="86">
        <v>1.1950000000000001</v>
      </c>
      <c r="F130" s="86">
        <f t="shared" si="3"/>
        <v>-0.41300000000000003</v>
      </c>
      <c r="G130" s="87">
        <f t="shared" si="2"/>
        <v>-0.25684079601990051</v>
      </c>
      <c r="H130" s="115"/>
      <c r="O130" s="45"/>
      <c r="P130" s="45"/>
      <c r="Q130" s="45"/>
    </row>
    <row r="131" spans="1:17" x14ac:dyDescent="0.25">
      <c r="A131" s="33" t="s">
        <v>364</v>
      </c>
      <c r="B131" s="37">
        <v>129</v>
      </c>
      <c r="C131" s="37" t="s">
        <v>199</v>
      </c>
      <c r="D131" s="86">
        <v>1.7649999999999999</v>
      </c>
      <c r="E131" s="86">
        <v>1.619</v>
      </c>
      <c r="F131" s="86">
        <f t="shared" si="3"/>
        <v>-0.14599999999999991</v>
      </c>
      <c r="G131" s="87">
        <f t="shared" si="2"/>
        <v>-8.271954674220959E-2</v>
      </c>
      <c r="H131" s="115"/>
      <c r="O131" s="45"/>
      <c r="P131" s="45"/>
      <c r="Q131" s="45"/>
    </row>
    <row r="132" spans="1:17" x14ac:dyDescent="0.25">
      <c r="A132" s="33" t="s">
        <v>364</v>
      </c>
      <c r="B132" s="37">
        <v>130</v>
      </c>
      <c r="C132" s="37" t="s">
        <v>200</v>
      </c>
      <c r="D132" s="86">
        <v>1.087</v>
      </c>
      <c r="E132" s="86">
        <v>0.89600000000000002</v>
      </c>
      <c r="F132" s="86">
        <f t="shared" si="3"/>
        <v>-0.19099999999999995</v>
      </c>
      <c r="G132" s="87">
        <f t="shared" ref="G132:G195" si="4">IFERROR(F132/D132,"")</f>
        <v>-0.17571297148114071</v>
      </c>
      <c r="H132" s="115"/>
      <c r="O132" s="45"/>
      <c r="P132" s="45"/>
      <c r="Q132" s="45"/>
    </row>
    <row r="133" spans="1:17" x14ac:dyDescent="0.25">
      <c r="A133" s="33" t="s">
        <v>364</v>
      </c>
      <c r="B133" s="37">
        <v>131</v>
      </c>
      <c r="C133" s="37" t="s">
        <v>201</v>
      </c>
      <c r="D133" s="86">
        <v>1.498</v>
      </c>
      <c r="E133" s="86">
        <v>1.5409999999999999</v>
      </c>
      <c r="F133" s="86">
        <f t="shared" ref="F133:F196" si="5">IFERROR(E133-D133,"")</f>
        <v>4.2999999999999927E-2</v>
      </c>
      <c r="G133" s="87">
        <f t="shared" si="4"/>
        <v>2.8704939919893143E-2</v>
      </c>
      <c r="H133" s="115"/>
      <c r="O133" s="45"/>
      <c r="P133" s="45"/>
      <c r="Q133" s="45"/>
    </row>
    <row r="134" spans="1:17" x14ac:dyDescent="0.25">
      <c r="A134" s="33" t="s">
        <v>364</v>
      </c>
      <c r="B134" s="37">
        <v>132</v>
      </c>
      <c r="C134" s="37" t="s">
        <v>202</v>
      </c>
      <c r="D134" s="86">
        <v>1.0329999999999999</v>
      </c>
      <c r="E134" s="86">
        <v>0.79100000000000004</v>
      </c>
      <c r="F134" s="86">
        <f t="shared" si="5"/>
        <v>-0.24199999999999988</v>
      </c>
      <c r="G134" s="87">
        <f t="shared" si="4"/>
        <v>-0.23426911907066786</v>
      </c>
      <c r="H134" s="115"/>
      <c r="O134" s="45"/>
      <c r="P134" s="45"/>
      <c r="Q134" s="45"/>
    </row>
    <row r="135" spans="1:17" x14ac:dyDescent="0.25">
      <c r="A135" s="33" t="s">
        <v>364</v>
      </c>
      <c r="B135" s="37">
        <v>133</v>
      </c>
      <c r="C135" s="37" t="s">
        <v>203</v>
      </c>
      <c r="D135" s="86">
        <v>1.139</v>
      </c>
      <c r="E135" s="86">
        <v>0.91900000000000004</v>
      </c>
      <c r="F135" s="86">
        <f t="shared" si="5"/>
        <v>-0.21999999999999997</v>
      </c>
      <c r="G135" s="87">
        <f t="shared" si="4"/>
        <v>-0.19315188762071991</v>
      </c>
      <c r="H135" s="115"/>
      <c r="O135" s="45"/>
      <c r="P135" s="45"/>
      <c r="Q135" s="45"/>
    </row>
    <row r="136" spans="1:17" x14ac:dyDescent="0.25">
      <c r="A136" s="33" t="s">
        <v>364</v>
      </c>
      <c r="B136" s="37">
        <v>134</v>
      </c>
      <c r="C136" s="37" t="s">
        <v>204</v>
      </c>
      <c r="D136" s="86">
        <v>1.8169999999999999</v>
      </c>
      <c r="E136" s="86">
        <v>1.788</v>
      </c>
      <c r="F136" s="86">
        <f t="shared" si="5"/>
        <v>-2.8999999999999915E-2</v>
      </c>
      <c r="G136" s="87">
        <f t="shared" si="4"/>
        <v>-1.5960374243258073E-2</v>
      </c>
      <c r="H136" s="115"/>
      <c r="O136" s="45"/>
      <c r="P136" s="45"/>
      <c r="Q136" s="45"/>
    </row>
    <row r="137" spans="1:17" x14ac:dyDescent="0.25">
      <c r="A137" s="33" t="s">
        <v>364</v>
      </c>
      <c r="B137" s="37">
        <v>135</v>
      </c>
      <c r="C137" s="37" t="s">
        <v>205</v>
      </c>
      <c r="D137" s="86">
        <v>0.38300000000000001</v>
      </c>
      <c r="E137" s="86">
        <v>0.151</v>
      </c>
      <c r="F137" s="86">
        <f t="shared" si="5"/>
        <v>-0.23200000000000001</v>
      </c>
      <c r="G137" s="87">
        <f t="shared" si="4"/>
        <v>-0.60574412532637079</v>
      </c>
      <c r="H137" s="115"/>
      <c r="O137" s="45"/>
      <c r="P137" s="45"/>
      <c r="Q137" s="45"/>
    </row>
    <row r="138" spans="1:17" x14ac:dyDescent="0.25">
      <c r="A138" s="33" t="s">
        <v>364</v>
      </c>
      <c r="B138" s="37">
        <v>136</v>
      </c>
      <c r="C138" s="37" t="s">
        <v>206</v>
      </c>
      <c r="D138" s="86">
        <v>1.103</v>
      </c>
      <c r="E138" s="86">
        <v>1.0549999999999999</v>
      </c>
      <c r="F138" s="86">
        <f t="shared" si="5"/>
        <v>-4.8000000000000043E-2</v>
      </c>
      <c r="G138" s="87">
        <f t="shared" si="4"/>
        <v>-4.3517679057116995E-2</v>
      </c>
      <c r="H138" s="115"/>
      <c r="O138" s="45"/>
      <c r="P138" s="45"/>
      <c r="Q138" s="45"/>
    </row>
    <row r="139" spans="1:17" x14ac:dyDescent="0.25">
      <c r="A139" s="33" t="s">
        <v>364</v>
      </c>
      <c r="B139" s="37">
        <v>137</v>
      </c>
      <c r="C139" s="37" t="s">
        <v>207</v>
      </c>
      <c r="D139" s="86">
        <v>0.71099999999999997</v>
      </c>
      <c r="E139" s="86">
        <v>0.90900000000000003</v>
      </c>
      <c r="F139" s="86">
        <f t="shared" si="5"/>
        <v>0.19800000000000006</v>
      </c>
      <c r="G139" s="87">
        <f t="shared" si="4"/>
        <v>0.27848101265822794</v>
      </c>
      <c r="H139" s="115"/>
      <c r="O139" s="45"/>
      <c r="P139" s="45"/>
      <c r="Q139" s="45"/>
    </row>
    <row r="140" spans="1:17" x14ac:dyDescent="0.25">
      <c r="A140" s="33" t="s">
        <v>364</v>
      </c>
      <c r="B140" s="37">
        <v>138</v>
      </c>
      <c r="C140" s="37" t="s">
        <v>208</v>
      </c>
      <c r="D140" s="86">
        <v>2.0379999999999998</v>
      </c>
      <c r="E140" s="86">
        <v>1.9690000000000001</v>
      </c>
      <c r="F140" s="86">
        <f t="shared" si="5"/>
        <v>-6.8999999999999728E-2</v>
      </c>
      <c r="G140" s="87">
        <f t="shared" si="4"/>
        <v>-3.3856722276741774E-2</v>
      </c>
      <c r="H140" s="115"/>
      <c r="O140" s="45"/>
      <c r="P140" s="45"/>
      <c r="Q140" s="45"/>
    </row>
    <row r="141" spans="1:17" x14ac:dyDescent="0.25">
      <c r="A141" s="33" t="s">
        <v>364</v>
      </c>
      <c r="B141" s="37">
        <v>139</v>
      </c>
      <c r="C141" s="37" t="s">
        <v>209</v>
      </c>
      <c r="D141" s="86">
        <v>1.2430000000000001</v>
      </c>
      <c r="E141" s="86">
        <v>1.27</v>
      </c>
      <c r="F141" s="86">
        <f t="shared" si="5"/>
        <v>2.6999999999999913E-2</v>
      </c>
      <c r="G141" s="87">
        <f t="shared" si="4"/>
        <v>2.1721641190667669E-2</v>
      </c>
      <c r="H141" s="115"/>
      <c r="O141" s="45"/>
      <c r="P141" s="45"/>
      <c r="Q141" s="45"/>
    </row>
    <row r="142" spans="1:17" x14ac:dyDescent="0.25">
      <c r="A142" s="33" t="s">
        <v>364</v>
      </c>
      <c r="B142" s="37">
        <v>140</v>
      </c>
      <c r="C142" s="37" t="s">
        <v>210</v>
      </c>
      <c r="D142" s="86">
        <v>1.393</v>
      </c>
      <c r="E142" s="86">
        <v>1.403</v>
      </c>
      <c r="F142" s="86">
        <f t="shared" si="5"/>
        <v>1.0000000000000009E-2</v>
      </c>
      <c r="G142" s="87">
        <f t="shared" si="4"/>
        <v>7.1787508973438687E-3</v>
      </c>
      <c r="H142" s="115"/>
      <c r="O142" s="45"/>
      <c r="P142" s="45"/>
      <c r="Q142" s="45"/>
    </row>
    <row r="143" spans="1:17" x14ac:dyDescent="0.25">
      <c r="A143" s="33" t="s">
        <v>364</v>
      </c>
      <c r="B143" s="37">
        <v>141</v>
      </c>
      <c r="C143" s="37" t="s">
        <v>211</v>
      </c>
      <c r="D143" s="86">
        <v>1.262</v>
      </c>
      <c r="E143" s="86">
        <v>1.1319999999999999</v>
      </c>
      <c r="F143" s="86">
        <f t="shared" si="5"/>
        <v>-0.13000000000000012</v>
      </c>
      <c r="G143" s="87">
        <f t="shared" si="4"/>
        <v>-0.10301109350237726</v>
      </c>
      <c r="H143" s="115"/>
      <c r="O143" s="45"/>
      <c r="P143" s="45"/>
      <c r="Q143" s="45"/>
    </row>
    <row r="144" spans="1:17" x14ac:dyDescent="0.25">
      <c r="A144" s="33" t="s">
        <v>364</v>
      </c>
      <c r="B144" s="37">
        <v>142</v>
      </c>
      <c r="C144" s="37" t="s">
        <v>212</v>
      </c>
      <c r="D144" s="86">
        <v>1.3180000000000001</v>
      </c>
      <c r="E144" s="86">
        <v>1.329</v>
      </c>
      <c r="F144" s="86">
        <f t="shared" si="5"/>
        <v>1.0999999999999899E-2</v>
      </c>
      <c r="G144" s="87">
        <f t="shared" si="4"/>
        <v>8.3459787556903631E-3</v>
      </c>
      <c r="H144" s="115"/>
      <c r="O144" s="45"/>
      <c r="P144" s="45"/>
      <c r="Q144" s="45"/>
    </row>
    <row r="145" spans="1:17" x14ac:dyDescent="0.25">
      <c r="A145" s="33" t="s">
        <v>364</v>
      </c>
      <c r="B145" s="37">
        <v>143</v>
      </c>
      <c r="C145" s="37" t="s">
        <v>213</v>
      </c>
      <c r="D145" s="102">
        <v>0.10299999999999999</v>
      </c>
      <c r="E145" s="102">
        <v>0</v>
      </c>
      <c r="F145" s="86">
        <f t="shared" si="5"/>
        <v>-0.10299999999999999</v>
      </c>
      <c r="G145" s="87">
        <f t="shared" si="4"/>
        <v>-1</v>
      </c>
      <c r="H145" s="115"/>
      <c r="O145" s="45"/>
      <c r="P145" s="100"/>
      <c r="Q145" s="45"/>
    </row>
    <row r="146" spans="1:17" x14ac:dyDescent="0.25">
      <c r="A146" s="33" t="s">
        <v>364</v>
      </c>
      <c r="B146" s="37">
        <v>144</v>
      </c>
      <c r="C146" s="37" t="s">
        <v>214</v>
      </c>
      <c r="D146" s="86">
        <v>0.97399999999999998</v>
      </c>
      <c r="E146" s="86">
        <v>0.91500000000000004</v>
      </c>
      <c r="F146" s="86">
        <f t="shared" si="5"/>
        <v>-5.8999999999999941E-2</v>
      </c>
      <c r="G146" s="87">
        <f t="shared" si="4"/>
        <v>-6.0574948665297682E-2</v>
      </c>
      <c r="H146" s="115"/>
      <c r="O146" s="45"/>
      <c r="P146" s="45"/>
      <c r="Q146" s="45"/>
    </row>
    <row r="147" spans="1:17" x14ac:dyDescent="0.25">
      <c r="A147" s="33" t="s">
        <v>364</v>
      </c>
      <c r="B147" s="37">
        <v>146</v>
      </c>
      <c r="C147" s="37" t="s">
        <v>215</v>
      </c>
      <c r="D147" s="86">
        <v>2.02</v>
      </c>
      <c r="E147" s="86">
        <v>2.19</v>
      </c>
      <c r="F147" s="86">
        <f t="shared" si="5"/>
        <v>0.16999999999999993</v>
      </c>
      <c r="G147" s="87">
        <f t="shared" si="4"/>
        <v>8.4158415841584122E-2</v>
      </c>
      <c r="H147" s="115"/>
      <c r="O147" s="45"/>
      <c r="P147" s="45"/>
      <c r="Q147" s="45"/>
    </row>
    <row r="148" spans="1:17" x14ac:dyDescent="0.25">
      <c r="A148" s="33" t="s">
        <v>364</v>
      </c>
      <c r="B148" s="37">
        <v>147</v>
      </c>
      <c r="C148" s="37" t="s">
        <v>216</v>
      </c>
      <c r="D148" s="86">
        <v>1.615</v>
      </c>
      <c r="E148" s="86">
        <v>1.3939999999999999</v>
      </c>
      <c r="F148" s="86">
        <f t="shared" si="5"/>
        <v>-0.22100000000000009</v>
      </c>
      <c r="G148" s="87">
        <f t="shared" si="4"/>
        <v>-0.13684210526315796</v>
      </c>
      <c r="H148" s="115"/>
      <c r="O148" s="45"/>
      <c r="P148" s="45"/>
      <c r="Q148" s="45"/>
    </row>
    <row r="149" spans="1:17" x14ac:dyDescent="0.25">
      <c r="A149" s="33" t="s">
        <v>364</v>
      </c>
      <c r="B149" s="37">
        <v>148</v>
      </c>
      <c r="C149" s="37" t="s">
        <v>217</v>
      </c>
      <c r="D149" s="86">
        <v>0.63500000000000001</v>
      </c>
      <c r="E149" s="86">
        <v>0.626</v>
      </c>
      <c r="F149" s="86">
        <f t="shared" si="5"/>
        <v>-9.000000000000008E-3</v>
      </c>
      <c r="G149" s="87">
        <f t="shared" si="4"/>
        <v>-1.4173228346456705E-2</v>
      </c>
      <c r="H149" s="115"/>
      <c r="O149" s="45"/>
      <c r="P149" s="45"/>
      <c r="Q149" s="45"/>
    </row>
    <row r="150" spans="1:17" x14ac:dyDescent="0.25">
      <c r="A150" s="33" t="s">
        <v>364</v>
      </c>
      <c r="B150" s="37">
        <v>149</v>
      </c>
      <c r="C150" s="37" t="s">
        <v>218</v>
      </c>
      <c r="D150" s="86">
        <v>1.345</v>
      </c>
      <c r="E150" s="86">
        <v>1.1259999999999999</v>
      </c>
      <c r="F150" s="86">
        <f t="shared" si="5"/>
        <v>-0.21900000000000008</v>
      </c>
      <c r="G150" s="87">
        <f t="shared" si="4"/>
        <v>-0.16282527881040898</v>
      </c>
      <c r="H150" s="115"/>
      <c r="O150" s="45"/>
      <c r="P150" s="45"/>
      <c r="Q150" s="45"/>
    </row>
    <row r="151" spans="1:17" x14ac:dyDescent="0.25">
      <c r="A151" s="33" t="s">
        <v>364</v>
      </c>
      <c r="B151" s="37">
        <v>150</v>
      </c>
      <c r="C151" s="37" t="s">
        <v>219</v>
      </c>
      <c r="D151" s="86">
        <v>1.3220000000000001</v>
      </c>
      <c r="E151" s="86">
        <v>1.2849999999999999</v>
      </c>
      <c r="F151" s="86">
        <f t="shared" si="5"/>
        <v>-3.7000000000000144E-2</v>
      </c>
      <c r="G151" s="87">
        <f t="shared" si="4"/>
        <v>-2.7987897125567429E-2</v>
      </c>
      <c r="H151" s="115"/>
      <c r="O151" s="45"/>
      <c r="P151" s="45"/>
      <c r="Q151" s="45"/>
    </row>
    <row r="152" spans="1:17" x14ac:dyDescent="0.25">
      <c r="A152" s="33" t="s">
        <v>364</v>
      </c>
      <c r="B152" s="37">
        <v>151</v>
      </c>
      <c r="C152" s="37" t="s">
        <v>220</v>
      </c>
      <c r="D152" s="86">
        <v>1.6020000000000001</v>
      </c>
      <c r="E152" s="86">
        <v>1.492</v>
      </c>
      <c r="F152" s="86">
        <f t="shared" si="5"/>
        <v>-0.1100000000000001</v>
      </c>
      <c r="G152" s="87">
        <f t="shared" si="4"/>
        <v>-6.866416978776535E-2</v>
      </c>
      <c r="H152" s="115"/>
      <c r="O152" s="45"/>
      <c r="P152" s="45"/>
      <c r="Q152" s="45"/>
    </row>
    <row r="153" spans="1:17" x14ac:dyDescent="0.25">
      <c r="A153" s="33" t="s">
        <v>364</v>
      </c>
      <c r="B153" s="37">
        <v>152</v>
      </c>
      <c r="C153" s="37" t="s">
        <v>221</v>
      </c>
      <c r="D153" s="86">
        <v>1.4930000000000001</v>
      </c>
      <c r="E153" s="86">
        <v>1.4159999999999999</v>
      </c>
      <c r="F153" s="86">
        <f t="shared" si="5"/>
        <v>-7.7000000000000179E-2</v>
      </c>
      <c r="G153" s="87">
        <f t="shared" si="4"/>
        <v>-5.1574012056262677E-2</v>
      </c>
      <c r="H153" s="115"/>
      <c r="O153" s="45"/>
      <c r="P153" s="45"/>
      <c r="Q153" s="45"/>
    </row>
    <row r="154" spans="1:17" x14ac:dyDescent="0.25">
      <c r="A154" s="33" t="s">
        <v>364</v>
      </c>
      <c r="B154" s="37">
        <v>153</v>
      </c>
      <c r="C154" s="37" t="s">
        <v>222</v>
      </c>
      <c r="D154" s="86">
        <v>0.83099999999999996</v>
      </c>
      <c r="E154" s="86">
        <v>0.82699999999999996</v>
      </c>
      <c r="F154" s="86">
        <f t="shared" si="5"/>
        <v>-4.0000000000000036E-3</v>
      </c>
      <c r="G154" s="87">
        <f t="shared" si="4"/>
        <v>-4.8134777376654678E-3</v>
      </c>
      <c r="H154" s="115"/>
      <c r="O154" s="45"/>
      <c r="P154" s="45"/>
      <c r="Q154" s="45"/>
    </row>
    <row r="155" spans="1:17" x14ac:dyDescent="0.25">
      <c r="A155" s="33" t="s">
        <v>364</v>
      </c>
      <c r="B155" s="37">
        <v>154</v>
      </c>
      <c r="C155" s="37" t="s">
        <v>223</v>
      </c>
      <c r="D155" s="86">
        <v>1.296</v>
      </c>
      <c r="E155" s="86">
        <v>1.488</v>
      </c>
      <c r="F155" s="86">
        <f t="shared" si="5"/>
        <v>0.19199999999999995</v>
      </c>
      <c r="G155" s="87">
        <f t="shared" si="4"/>
        <v>0.14814814814814811</v>
      </c>
      <c r="H155" s="115"/>
      <c r="O155" s="45"/>
      <c r="P155" s="45"/>
      <c r="Q155" s="45"/>
    </row>
    <row r="156" spans="1:17" x14ac:dyDescent="0.25">
      <c r="A156" s="33" t="s">
        <v>364</v>
      </c>
      <c r="B156" s="37">
        <v>155</v>
      </c>
      <c r="C156" s="37" t="s">
        <v>224</v>
      </c>
      <c r="D156" s="86">
        <v>1.1020000000000001</v>
      </c>
      <c r="E156" s="86">
        <v>1.1950000000000001</v>
      </c>
      <c r="F156" s="86">
        <f t="shared" si="5"/>
        <v>9.2999999999999972E-2</v>
      </c>
      <c r="G156" s="87">
        <f t="shared" si="4"/>
        <v>8.439201451905623E-2</v>
      </c>
      <c r="H156" s="115"/>
      <c r="O156" s="45"/>
      <c r="P156" s="45"/>
      <c r="Q156" s="45"/>
    </row>
    <row r="157" spans="1:17" x14ac:dyDescent="0.25">
      <c r="A157" s="33" t="s">
        <v>364</v>
      </c>
      <c r="B157" s="37">
        <v>156</v>
      </c>
      <c r="C157" s="37" t="s">
        <v>225</v>
      </c>
      <c r="D157" s="86">
        <v>0.42699999999999999</v>
      </c>
      <c r="E157" s="86">
        <v>0.79200000000000004</v>
      </c>
      <c r="F157" s="86">
        <f t="shared" si="5"/>
        <v>0.36500000000000005</v>
      </c>
      <c r="G157" s="87">
        <f t="shared" si="4"/>
        <v>0.85480093676815005</v>
      </c>
      <c r="H157" s="115"/>
      <c r="O157" s="45"/>
      <c r="P157" s="45"/>
      <c r="Q157" s="45"/>
    </row>
    <row r="158" spans="1:17" x14ac:dyDescent="0.25">
      <c r="A158" s="33" t="s">
        <v>364</v>
      </c>
      <c r="B158" s="37">
        <v>157</v>
      </c>
      <c r="C158" s="37" t="s">
        <v>226</v>
      </c>
      <c r="D158" s="86">
        <v>0.998</v>
      </c>
      <c r="E158" s="86">
        <v>0.88300000000000001</v>
      </c>
      <c r="F158" s="86">
        <f t="shared" si="5"/>
        <v>-0.11499999999999999</v>
      </c>
      <c r="G158" s="87">
        <f t="shared" si="4"/>
        <v>-0.11523046092184368</v>
      </c>
      <c r="H158" s="115"/>
      <c r="O158" s="45"/>
      <c r="P158" s="45"/>
      <c r="Q158" s="45"/>
    </row>
    <row r="159" spans="1:17" x14ac:dyDescent="0.25">
      <c r="A159" s="33" t="s">
        <v>364</v>
      </c>
      <c r="B159" s="37">
        <v>158</v>
      </c>
      <c r="C159" s="37" t="s">
        <v>227</v>
      </c>
      <c r="D159" s="86">
        <v>0.96799999999999997</v>
      </c>
      <c r="E159" s="86">
        <v>0.58699999999999997</v>
      </c>
      <c r="F159" s="86">
        <f t="shared" si="5"/>
        <v>-0.38100000000000001</v>
      </c>
      <c r="G159" s="87">
        <f t="shared" si="4"/>
        <v>-0.39359504132231404</v>
      </c>
      <c r="H159" s="115"/>
      <c r="O159" s="45"/>
      <c r="P159" s="45"/>
      <c r="Q159" s="45"/>
    </row>
    <row r="160" spans="1:17" x14ac:dyDescent="0.25">
      <c r="A160" s="33" t="s">
        <v>364</v>
      </c>
      <c r="B160" s="37">
        <v>159</v>
      </c>
      <c r="C160" s="37" t="s">
        <v>228</v>
      </c>
      <c r="D160" s="86">
        <v>0.36499999999999999</v>
      </c>
      <c r="E160" s="86">
        <v>0.41</v>
      </c>
      <c r="F160" s="86">
        <f t="shared" si="5"/>
        <v>4.4999999999999984E-2</v>
      </c>
      <c r="G160" s="87">
        <f t="shared" si="4"/>
        <v>0.12328767123287668</v>
      </c>
      <c r="H160" s="115"/>
      <c r="O160" s="45"/>
      <c r="P160" s="45"/>
      <c r="Q160" s="45"/>
    </row>
    <row r="161" spans="1:17" x14ac:dyDescent="0.25">
      <c r="A161" s="33" t="s">
        <v>364</v>
      </c>
      <c r="B161" s="37">
        <v>160</v>
      </c>
      <c r="C161" s="37" t="s">
        <v>229</v>
      </c>
      <c r="D161" s="86">
        <v>0.57399999999999995</v>
      </c>
      <c r="E161" s="86">
        <v>0.67200000000000004</v>
      </c>
      <c r="F161" s="86">
        <f t="shared" si="5"/>
        <v>9.8000000000000087E-2</v>
      </c>
      <c r="G161" s="87">
        <f t="shared" si="4"/>
        <v>0.17073170731707332</v>
      </c>
      <c r="H161" s="115"/>
      <c r="O161" s="45"/>
      <c r="P161" s="45"/>
      <c r="Q161" s="45"/>
    </row>
    <row r="162" spans="1:17" x14ac:dyDescent="0.25">
      <c r="A162" s="33" t="s">
        <v>364</v>
      </c>
      <c r="B162" s="37">
        <v>161</v>
      </c>
      <c r="C162" s="37" t="s">
        <v>230</v>
      </c>
      <c r="D162" s="86">
        <v>0</v>
      </c>
      <c r="E162" s="86">
        <v>0.75</v>
      </c>
      <c r="F162" s="86">
        <f t="shared" si="5"/>
        <v>0.75</v>
      </c>
      <c r="G162" s="87" t="str">
        <f t="shared" si="4"/>
        <v/>
      </c>
      <c r="H162" s="115"/>
      <c r="O162" s="100"/>
      <c r="P162" s="45"/>
      <c r="Q162" s="45"/>
    </row>
    <row r="163" spans="1:17" x14ac:dyDescent="0.25">
      <c r="A163" s="33" t="s">
        <v>364</v>
      </c>
      <c r="B163" s="37">
        <v>162</v>
      </c>
      <c r="C163" s="37" t="s">
        <v>231</v>
      </c>
      <c r="D163" s="86">
        <v>1.5549999999999999</v>
      </c>
      <c r="E163" s="86">
        <v>1.5609999999999999</v>
      </c>
      <c r="F163" s="86">
        <f t="shared" si="5"/>
        <v>6.0000000000000053E-3</v>
      </c>
      <c r="G163" s="87">
        <f t="shared" si="4"/>
        <v>3.8585209003215472E-3</v>
      </c>
      <c r="H163" s="115"/>
      <c r="O163" s="45"/>
      <c r="P163" s="45"/>
      <c r="Q163" s="45"/>
    </row>
    <row r="164" spans="1:17" x14ac:dyDescent="0.25">
      <c r="A164" s="33" t="s">
        <v>364</v>
      </c>
      <c r="B164" s="37">
        <v>163</v>
      </c>
      <c r="C164" s="37" t="s">
        <v>232</v>
      </c>
      <c r="D164" s="86">
        <v>0.69</v>
      </c>
      <c r="E164" s="86">
        <v>0.59199999999999997</v>
      </c>
      <c r="F164" s="86">
        <f t="shared" si="5"/>
        <v>-9.7999999999999976E-2</v>
      </c>
      <c r="G164" s="87">
        <f t="shared" si="4"/>
        <v>-0.14202898550724635</v>
      </c>
      <c r="H164" s="115"/>
      <c r="O164" s="45"/>
      <c r="P164" s="45"/>
      <c r="Q164" s="45"/>
    </row>
    <row r="165" spans="1:17" x14ac:dyDescent="0.25">
      <c r="A165" s="33" t="s">
        <v>364</v>
      </c>
      <c r="B165" s="37">
        <v>164</v>
      </c>
      <c r="C165" s="37" t="s">
        <v>233</v>
      </c>
      <c r="D165" s="86">
        <v>2.2639999999999998</v>
      </c>
      <c r="E165" s="86">
        <v>1.984</v>
      </c>
      <c r="F165" s="86">
        <f t="shared" si="5"/>
        <v>-0.2799999999999998</v>
      </c>
      <c r="G165" s="87">
        <f t="shared" si="4"/>
        <v>-0.12367491166077731</v>
      </c>
      <c r="H165" s="115"/>
      <c r="O165" s="45"/>
      <c r="P165" s="45"/>
      <c r="Q165" s="45"/>
    </row>
    <row r="166" spans="1:17" x14ac:dyDescent="0.25">
      <c r="A166" s="33" t="s">
        <v>364</v>
      </c>
      <c r="B166" s="37">
        <v>165</v>
      </c>
      <c r="C166" s="37" t="s">
        <v>234</v>
      </c>
      <c r="D166" s="86">
        <v>1.8540000000000001</v>
      </c>
      <c r="E166" s="86">
        <v>1.829</v>
      </c>
      <c r="F166" s="86">
        <f t="shared" si="5"/>
        <v>-2.5000000000000133E-2</v>
      </c>
      <c r="G166" s="87">
        <f t="shared" si="4"/>
        <v>-1.3484358144552391E-2</v>
      </c>
      <c r="H166" s="115"/>
      <c r="O166" s="45"/>
      <c r="P166" s="45"/>
      <c r="Q166" s="45"/>
    </row>
    <row r="167" spans="1:17" x14ac:dyDescent="0.25">
      <c r="A167" s="33" t="s">
        <v>364</v>
      </c>
      <c r="B167" s="37">
        <v>166</v>
      </c>
      <c r="C167" s="37" t="s">
        <v>235</v>
      </c>
      <c r="D167" s="86">
        <v>0.68100000000000005</v>
      </c>
      <c r="E167" s="86">
        <v>0.39700000000000002</v>
      </c>
      <c r="F167" s="86">
        <f t="shared" si="5"/>
        <v>-0.28400000000000003</v>
      </c>
      <c r="G167" s="87">
        <f t="shared" si="4"/>
        <v>-0.41703377386196772</v>
      </c>
      <c r="H167" s="115"/>
      <c r="O167" s="45"/>
      <c r="P167" s="45"/>
      <c r="Q167" s="45"/>
    </row>
    <row r="168" spans="1:17" x14ac:dyDescent="0.25">
      <c r="A168" s="33" t="s">
        <v>364</v>
      </c>
      <c r="B168" s="37">
        <v>167</v>
      </c>
      <c r="C168" s="37" t="s">
        <v>236</v>
      </c>
      <c r="D168" s="86">
        <v>0.73399999999999999</v>
      </c>
      <c r="E168" s="86">
        <v>0.58699999999999997</v>
      </c>
      <c r="F168" s="86">
        <f t="shared" si="5"/>
        <v>-0.14700000000000002</v>
      </c>
      <c r="G168" s="87">
        <f t="shared" si="4"/>
        <v>-0.20027247956403274</v>
      </c>
      <c r="H168" s="115"/>
      <c r="O168" s="45"/>
      <c r="P168" s="45"/>
      <c r="Q168" s="45"/>
    </row>
    <row r="169" spans="1:17" x14ac:dyDescent="0.25">
      <c r="A169" s="33" t="s">
        <v>364</v>
      </c>
      <c r="B169" s="37">
        <v>168</v>
      </c>
      <c r="C169" s="37" t="s">
        <v>237</v>
      </c>
      <c r="D169" s="86">
        <v>0.5</v>
      </c>
      <c r="E169" s="86">
        <v>0.19800000000000001</v>
      </c>
      <c r="F169" s="86">
        <f t="shared" si="5"/>
        <v>-0.30199999999999999</v>
      </c>
      <c r="G169" s="87">
        <f t="shared" si="4"/>
        <v>-0.60399999999999998</v>
      </c>
      <c r="H169" s="115"/>
      <c r="O169" s="45"/>
      <c r="P169" s="45"/>
      <c r="Q169" s="45"/>
    </row>
    <row r="170" spans="1:17" x14ac:dyDescent="0.25">
      <c r="A170" s="33" t="s">
        <v>364</v>
      </c>
      <c r="B170" s="37">
        <v>169</v>
      </c>
      <c r="C170" s="37" t="s">
        <v>238</v>
      </c>
      <c r="D170" s="86">
        <v>0.50700000000000001</v>
      </c>
      <c r="E170" s="86">
        <v>0.52500000000000002</v>
      </c>
      <c r="F170" s="86">
        <f t="shared" si="5"/>
        <v>1.8000000000000016E-2</v>
      </c>
      <c r="G170" s="87">
        <f t="shared" si="4"/>
        <v>3.5502958579881685E-2</v>
      </c>
      <c r="H170" s="115"/>
      <c r="O170" s="45"/>
      <c r="P170" s="45"/>
      <c r="Q170" s="45"/>
    </row>
    <row r="171" spans="1:17" x14ac:dyDescent="0.25">
      <c r="A171" s="33" t="s">
        <v>364</v>
      </c>
      <c r="B171" s="37">
        <v>170</v>
      </c>
      <c r="C171" s="37" t="s">
        <v>239</v>
      </c>
      <c r="D171" s="86">
        <v>1.1879999999999999</v>
      </c>
      <c r="E171" s="86">
        <v>1.0389999999999999</v>
      </c>
      <c r="F171" s="86">
        <f t="shared" si="5"/>
        <v>-0.14900000000000002</v>
      </c>
      <c r="G171" s="87">
        <f t="shared" si="4"/>
        <v>-0.12542087542087543</v>
      </c>
      <c r="H171" s="115"/>
      <c r="O171" s="45"/>
      <c r="P171" s="45"/>
      <c r="Q171" s="45"/>
    </row>
    <row r="172" spans="1:17" x14ac:dyDescent="0.25">
      <c r="A172" s="33" t="s">
        <v>364</v>
      </c>
      <c r="B172" s="37">
        <v>171</v>
      </c>
      <c r="C172" s="37" t="s">
        <v>240</v>
      </c>
      <c r="D172" s="86">
        <v>1.018</v>
      </c>
      <c r="E172" s="86">
        <v>0.70099999999999996</v>
      </c>
      <c r="F172" s="86">
        <f t="shared" si="5"/>
        <v>-0.31700000000000006</v>
      </c>
      <c r="G172" s="87">
        <f t="shared" si="4"/>
        <v>-0.3113948919449902</v>
      </c>
      <c r="H172" s="115"/>
      <c r="O172" s="45"/>
      <c r="P172" s="45"/>
      <c r="Q172" s="45"/>
    </row>
    <row r="173" spans="1:17" x14ac:dyDescent="0.25">
      <c r="A173" s="33" t="s">
        <v>364</v>
      </c>
      <c r="B173" s="37">
        <v>172</v>
      </c>
      <c r="C173" s="37" t="s">
        <v>241</v>
      </c>
      <c r="D173" s="86">
        <v>0.24199999999999999</v>
      </c>
      <c r="E173" s="86">
        <v>0.24199999999999999</v>
      </c>
      <c r="F173" s="86">
        <f t="shared" si="5"/>
        <v>0</v>
      </c>
      <c r="G173" s="87">
        <f t="shared" si="4"/>
        <v>0</v>
      </c>
      <c r="H173" s="115"/>
      <c r="O173" s="45"/>
      <c r="P173" s="45"/>
      <c r="Q173" s="45"/>
    </row>
    <row r="174" spans="1:17" x14ac:dyDescent="0.25">
      <c r="A174" s="33" t="s">
        <v>364</v>
      </c>
      <c r="B174" s="37">
        <v>173</v>
      </c>
      <c r="C174" s="37" t="s">
        <v>242</v>
      </c>
      <c r="D174" s="86">
        <v>1.631</v>
      </c>
      <c r="E174" s="86">
        <v>1.641</v>
      </c>
      <c r="F174" s="86">
        <f t="shared" si="5"/>
        <v>1.0000000000000009E-2</v>
      </c>
      <c r="G174" s="87">
        <f t="shared" si="4"/>
        <v>6.1312078479460507E-3</v>
      </c>
      <c r="H174" s="115"/>
      <c r="O174" s="45"/>
      <c r="P174" s="45"/>
      <c r="Q174" s="45"/>
    </row>
    <row r="175" spans="1:17" x14ac:dyDescent="0.25">
      <c r="A175" s="33" t="s">
        <v>364</v>
      </c>
      <c r="B175" s="37">
        <v>174</v>
      </c>
      <c r="C175" s="37" t="s">
        <v>243</v>
      </c>
      <c r="D175" s="86">
        <v>1.222</v>
      </c>
      <c r="E175" s="86">
        <v>1.093</v>
      </c>
      <c r="F175" s="86">
        <f t="shared" si="5"/>
        <v>-0.129</v>
      </c>
      <c r="G175" s="87">
        <f t="shared" si="4"/>
        <v>-0.10556464811783961</v>
      </c>
      <c r="H175" s="115"/>
      <c r="O175" s="45"/>
      <c r="P175" s="45"/>
      <c r="Q175" s="45"/>
    </row>
    <row r="176" spans="1:17" x14ac:dyDescent="0.25">
      <c r="A176" s="33" t="s">
        <v>364</v>
      </c>
      <c r="B176" s="37">
        <v>175</v>
      </c>
      <c r="C176" s="37" t="s">
        <v>244</v>
      </c>
      <c r="D176" s="86">
        <v>1.839</v>
      </c>
      <c r="E176" s="86">
        <v>1.641</v>
      </c>
      <c r="F176" s="86">
        <f t="shared" si="5"/>
        <v>-0.19799999999999995</v>
      </c>
      <c r="G176" s="87">
        <f t="shared" si="4"/>
        <v>-0.10766721044045674</v>
      </c>
      <c r="H176" s="115"/>
      <c r="O176" s="45"/>
      <c r="P176" s="45"/>
      <c r="Q176" s="45"/>
    </row>
    <row r="177" spans="1:17" x14ac:dyDescent="0.25">
      <c r="A177" s="33" t="s">
        <v>364</v>
      </c>
      <c r="B177" s="37">
        <v>176</v>
      </c>
      <c r="C177" s="37" t="s">
        <v>245</v>
      </c>
      <c r="D177" s="86">
        <v>0.95299999999999996</v>
      </c>
      <c r="E177" s="86">
        <v>1.1819999999999999</v>
      </c>
      <c r="F177" s="86">
        <f t="shared" si="5"/>
        <v>0.22899999999999998</v>
      </c>
      <c r="G177" s="87">
        <f t="shared" si="4"/>
        <v>0.2402938090241343</v>
      </c>
      <c r="H177" s="115"/>
      <c r="O177" s="45"/>
      <c r="P177" s="45"/>
      <c r="Q177" s="45"/>
    </row>
    <row r="178" spans="1:17" x14ac:dyDescent="0.25">
      <c r="A178" s="33" t="s">
        <v>364</v>
      </c>
      <c r="B178" s="37">
        <v>177</v>
      </c>
      <c r="C178" s="37" t="s">
        <v>246</v>
      </c>
      <c r="D178" s="86">
        <v>1.8440000000000001</v>
      </c>
      <c r="E178" s="86">
        <v>1.498</v>
      </c>
      <c r="F178" s="86">
        <f t="shared" si="5"/>
        <v>-0.34600000000000009</v>
      </c>
      <c r="G178" s="87">
        <f t="shared" si="4"/>
        <v>-0.18763557483731022</v>
      </c>
      <c r="H178" s="115"/>
      <c r="O178" s="45"/>
      <c r="P178" s="45"/>
      <c r="Q178" s="45"/>
    </row>
    <row r="179" spans="1:17" x14ac:dyDescent="0.25">
      <c r="A179" s="33" t="s">
        <v>364</v>
      </c>
      <c r="B179" s="37">
        <v>178</v>
      </c>
      <c r="C179" s="37" t="s">
        <v>247</v>
      </c>
      <c r="D179" s="86">
        <v>1.008</v>
      </c>
      <c r="E179" s="86">
        <v>0.70699999999999996</v>
      </c>
      <c r="F179" s="86">
        <f t="shared" si="5"/>
        <v>-0.30100000000000005</v>
      </c>
      <c r="G179" s="87">
        <f t="shared" si="4"/>
        <v>-0.29861111111111116</v>
      </c>
      <c r="H179" s="115"/>
      <c r="O179" s="45"/>
      <c r="P179" s="45"/>
      <c r="Q179" s="45"/>
    </row>
    <row r="180" spans="1:17" x14ac:dyDescent="0.25">
      <c r="A180" s="33" t="s">
        <v>364</v>
      </c>
      <c r="B180" s="37">
        <v>179</v>
      </c>
      <c r="C180" s="37" t="s">
        <v>248</v>
      </c>
      <c r="D180" s="86">
        <v>1.397</v>
      </c>
      <c r="E180" s="86">
        <v>1.62</v>
      </c>
      <c r="F180" s="86">
        <f t="shared" si="5"/>
        <v>0.22300000000000009</v>
      </c>
      <c r="G180" s="87">
        <f t="shared" si="4"/>
        <v>0.15962777380100221</v>
      </c>
      <c r="H180" s="115"/>
      <c r="O180" s="45"/>
      <c r="P180" s="45"/>
      <c r="Q180" s="45"/>
    </row>
    <row r="181" spans="1:17" x14ac:dyDescent="0.25">
      <c r="A181" s="33" t="s">
        <v>364</v>
      </c>
      <c r="B181" s="37">
        <v>180</v>
      </c>
      <c r="C181" s="37" t="s">
        <v>249</v>
      </c>
      <c r="D181" s="102">
        <v>0</v>
      </c>
      <c r="E181" s="102">
        <v>0</v>
      </c>
      <c r="F181" s="86">
        <f t="shared" si="5"/>
        <v>0</v>
      </c>
      <c r="G181" s="87" t="str">
        <f t="shared" si="4"/>
        <v/>
      </c>
      <c r="H181" s="115"/>
      <c r="O181" s="100"/>
      <c r="P181" s="100"/>
      <c r="Q181" s="45"/>
    </row>
    <row r="182" spans="1:17" x14ac:dyDescent="0.25">
      <c r="A182" s="33" t="s">
        <v>364</v>
      </c>
      <c r="B182" s="37">
        <v>181</v>
      </c>
      <c r="C182" s="37" t="s">
        <v>250</v>
      </c>
      <c r="D182" s="86">
        <v>0.61499999999999999</v>
      </c>
      <c r="E182" s="86">
        <v>0.97699999999999998</v>
      </c>
      <c r="F182" s="86">
        <f t="shared" si="5"/>
        <v>0.36199999999999999</v>
      </c>
      <c r="G182" s="87">
        <f t="shared" si="4"/>
        <v>0.58861788617886179</v>
      </c>
      <c r="H182" s="115"/>
      <c r="O182" s="45"/>
      <c r="P182" s="45"/>
      <c r="Q182" s="45"/>
    </row>
    <row r="183" spans="1:17" x14ac:dyDescent="0.25">
      <c r="A183" s="33" t="s">
        <v>364</v>
      </c>
      <c r="B183" s="37">
        <v>182</v>
      </c>
      <c r="C183" s="37" t="s">
        <v>251</v>
      </c>
      <c r="D183" s="86">
        <v>0.63500000000000001</v>
      </c>
      <c r="E183" s="86">
        <v>0.34699999999999998</v>
      </c>
      <c r="F183" s="86">
        <f t="shared" si="5"/>
        <v>-0.28800000000000003</v>
      </c>
      <c r="G183" s="87">
        <f t="shared" si="4"/>
        <v>-0.45354330708661422</v>
      </c>
      <c r="H183" s="115"/>
      <c r="O183" s="45"/>
      <c r="P183" s="45"/>
      <c r="Q183" s="45"/>
    </row>
    <row r="184" spans="1:17" x14ac:dyDescent="0.25">
      <c r="A184" s="33" t="s">
        <v>364</v>
      </c>
      <c r="B184" s="37">
        <v>183</v>
      </c>
      <c r="C184" s="37" t="s">
        <v>252</v>
      </c>
      <c r="D184" s="86">
        <v>1.458</v>
      </c>
      <c r="E184" s="86">
        <v>1.42</v>
      </c>
      <c r="F184" s="86">
        <f t="shared" si="5"/>
        <v>-3.8000000000000034E-2</v>
      </c>
      <c r="G184" s="87">
        <f t="shared" si="4"/>
        <v>-2.6063100137174236E-2</v>
      </c>
      <c r="H184" s="115"/>
      <c r="O184" s="45"/>
      <c r="P184" s="45"/>
      <c r="Q184" s="45"/>
    </row>
    <row r="185" spans="1:17" x14ac:dyDescent="0.25">
      <c r="A185" s="33" t="s">
        <v>364</v>
      </c>
      <c r="B185" s="37">
        <v>184</v>
      </c>
      <c r="C185" s="37" t="s">
        <v>253</v>
      </c>
      <c r="D185" s="86">
        <v>1.077</v>
      </c>
      <c r="E185" s="86">
        <v>0.80100000000000005</v>
      </c>
      <c r="F185" s="86">
        <f t="shared" si="5"/>
        <v>-0.27599999999999991</v>
      </c>
      <c r="G185" s="87">
        <f t="shared" si="4"/>
        <v>-0.25626740947075199</v>
      </c>
      <c r="H185" s="115"/>
      <c r="O185" s="45"/>
      <c r="P185" s="45"/>
      <c r="Q185" s="45"/>
    </row>
    <row r="186" spans="1:17" x14ac:dyDescent="0.25">
      <c r="A186" s="33" t="s">
        <v>364</v>
      </c>
      <c r="B186" s="37">
        <v>185</v>
      </c>
      <c r="C186" s="37" t="s">
        <v>254</v>
      </c>
      <c r="D186" s="86">
        <v>0.159</v>
      </c>
      <c r="E186" s="86">
        <v>0.159</v>
      </c>
      <c r="F186" s="86">
        <f t="shared" si="5"/>
        <v>0</v>
      </c>
      <c r="G186" s="87">
        <f t="shared" si="4"/>
        <v>0</v>
      </c>
      <c r="H186" s="115"/>
      <c r="O186" s="45"/>
      <c r="P186" s="45"/>
      <c r="Q186" s="45"/>
    </row>
    <row r="187" spans="1:17" x14ac:dyDescent="0.25">
      <c r="A187" s="33" t="s">
        <v>364</v>
      </c>
      <c r="B187" s="37">
        <v>186</v>
      </c>
      <c r="C187" s="37" t="s">
        <v>255</v>
      </c>
      <c r="D187" s="86">
        <v>1.92</v>
      </c>
      <c r="E187" s="86">
        <v>1.7849999999999999</v>
      </c>
      <c r="F187" s="86">
        <f t="shared" si="5"/>
        <v>-0.13500000000000001</v>
      </c>
      <c r="G187" s="87">
        <f t="shared" si="4"/>
        <v>-7.0312500000000014E-2</v>
      </c>
      <c r="H187" s="115"/>
      <c r="O187" s="45"/>
      <c r="P187" s="45"/>
      <c r="Q187" s="45"/>
    </row>
    <row r="188" spans="1:17" x14ac:dyDescent="0.25">
      <c r="A188" s="33" t="s">
        <v>364</v>
      </c>
      <c r="B188" s="37">
        <v>187</v>
      </c>
      <c r="C188" s="37" t="s">
        <v>256</v>
      </c>
      <c r="D188" s="86">
        <v>1.2909999999999999</v>
      </c>
      <c r="E188" s="86">
        <v>1.228</v>
      </c>
      <c r="F188" s="86">
        <f t="shared" si="5"/>
        <v>-6.2999999999999945E-2</v>
      </c>
      <c r="G188" s="87">
        <f t="shared" si="4"/>
        <v>-4.8799380325329163E-2</v>
      </c>
      <c r="H188" s="115"/>
      <c r="O188" s="45"/>
      <c r="P188" s="45"/>
      <c r="Q188" s="45"/>
    </row>
    <row r="189" spans="1:17" x14ac:dyDescent="0.25">
      <c r="A189" s="33" t="s">
        <v>364</v>
      </c>
      <c r="B189" s="37">
        <v>188</v>
      </c>
      <c r="C189" s="37" t="s">
        <v>257</v>
      </c>
      <c r="D189" s="86">
        <v>0.13900000000000001</v>
      </c>
      <c r="E189" s="86">
        <v>0.13900000000000001</v>
      </c>
      <c r="F189" s="86">
        <f t="shared" si="5"/>
        <v>0</v>
      </c>
      <c r="G189" s="87">
        <f t="shared" si="4"/>
        <v>0</v>
      </c>
      <c r="H189" s="115"/>
      <c r="O189" s="45"/>
      <c r="P189" s="45"/>
      <c r="Q189" s="45"/>
    </row>
    <row r="190" spans="1:17" x14ac:dyDescent="0.25">
      <c r="A190" s="33" t="s">
        <v>364</v>
      </c>
      <c r="B190" s="37">
        <v>189</v>
      </c>
      <c r="C190" s="37" t="s">
        <v>258</v>
      </c>
      <c r="D190" s="86">
        <v>1.3169999999999999</v>
      </c>
      <c r="E190" s="86">
        <v>1.2090000000000001</v>
      </c>
      <c r="F190" s="86">
        <f t="shared" si="5"/>
        <v>-0.10799999999999987</v>
      </c>
      <c r="G190" s="87">
        <f t="shared" si="4"/>
        <v>-8.2004555808655941E-2</v>
      </c>
      <c r="H190" s="115"/>
      <c r="O190" s="45"/>
      <c r="P190" s="45"/>
      <c r="Q190" s="45"/>
    </row>
    <row r="191" spans="1:17" x14ac:dyDescent="0.25">
      <c r="A191" s="33" t="s">
        <v>364</v>
      </c>
      <c r="B191" s="37">
        <v>190</v>
      </c>
      <c r="C191" s="37" t="s">
        <v>259</v>
      </c>
      <c r="D191" s="86">
        <v>1.391</v>
      </c>
      <c r="E191" s="86">
        <v>1.266</v>
      </c>
      <c r="F191" s="86">
        <f t="shared" si="5"/>
        <v>-0.125</v>
      </c>
      <c r="G191" s="87">
        <f t="shared" si="4"/>
        <v>-8.986340762041696E-2</v>
      </c>
      <c r="H191" s="115"/>
      <c r="O191" s="45"/>
      <c r="P191" s="45"/>
      <c r="Q191" s="45"/>
    </row>
    <row r="192" spans="1:17" x14ac:dyDescent="0.25">
      <c r="A192" s="33" t="s">
        <v>364</v>
      </c>
      <c r="B192" s="37">
        <v>191</v>
      </c>
      <c r="C192" s="37" t="s">
        <v>260</v>
      </c>
      <c r="D192" s="86">
        <v>0.34399999999999997</v>
      </c>
      <c r="E192" s="86">
        <v>0.317</v>
      </c>
      <c r="F192" s="86">
        <f t="shared" si="5"/>
        <v>-2.6999999999999968E-2</v>
      </c>
      <c r="G192" s="87">
        <f t="shared" si="4"/>
        <v>-7.8488372093023173E-2</v>
      </c>
      <c r="H192" s="115"/>
      <c r="O192" s="45"/>
      <c r="P192" s="45"/>
      <c r="Q192" s="45"/>
    </row>
    <row r="193" spans="1:17" x14ac:dyDescent="0.25">
      <c r="A193" s="33" t="s">
        <v>364</v>
      </c>
      <c r="B193" s="37">
        <v>192</v>
      </c>
      <c r="C193" s="37" t="s">
        <v>261</v>
      </c>
      <c r="D193" s="86">
        <v>2.1560000000000001</v>
      </c>
      <c r="E193" s="86">
        <v>1.9670000000000001</v>
      </c>
      <c r="F193" s="86">
        <f t="shared" si="5"/>
        <v>-0.18900000000000006</v>
      </c>
      <c r="G193" s="87">
        <f t="shared" si="4"/>
        <v>-8.7662337662337678E-2</v>
      </c>
      <c r="H193" s="115"/>
      <c r="O193" s="45"/>
      <c r="P193" s="45"/>
      <c r="Q193" s="45"/>
    </row>
    <row r="194" spans="1:17" x14ac:dyDescent="0.25">
      <c r="A194" s="33" t="s">
        <v>364</v>
      </c>
      <c r="B194" s="37">
        <v>193</v>
      </c>
      <c r="C194" s="37" t="s">
        <v>262</v>
      </c>
      <c r="D194" s="86">
        <v>1.1599999999999999</v>
      </c>
      <c r="E194" s="86">
        <v>0.94099999999999995</v>
      </c>
      <c r="F194" s="86">
        <f t="shared" si="5"/>
        <v>-0.21899999999999997</v>
      </c>
      <c r="G194" s="87">
        <f t="shared" si="4"/>
        <v>-0.18879310344827585</v>
      </c>
      <c r="H194" s="115"/>
      <c r="O194" s="45"/>
      <c r="P194" s="45"/>
      <c r="Q194" s="45"/>
    </row>
    <row r="195" spans="1:17" x14ac:dyDescent="0.25">
      <c r="A195" s="33" t="s">
        <v>364</v>
      </c>
      <c r="B195" s="37">
        <v>194</v>
      </c>
      <c r="C195" s="37" t="s">
        <v>263</v>
      </c>
      <c r="D195" s="86">
        <v>1.2110000000000001</v>
      </c>
      <c r="E195" s="86">
        <v>1.306</v>
      </c>
      <c r="F195" s="86">
        <f t="shared" si="5"/>
        <v>9.4999999999999973E-2</v>
      </c>
      <c r="G195" s="87">
        <f t="shared" si="4"/>
        <v>7.8447563996696917E-2</v>
      </c>
      <c r="H195" s="115"/>
      <c r="O195" s="45"/>
      <c r="P195" s="45"/>
      <c r="Q195" s="45"/>
    </row>
    <row r="196" spans="1:17" x14ac:dyDescent="0.25">
      <c r="A196" s="33" t="s">
        <v>364</v>
      </c>
      <c r="B196" s="37">
        <v>195</v>
      </c>
      <c r="C196" s="37" t="s">
        <v>264</v>
      </c>
      <c r="D196" s="86">
        <v>0.9</v>
      </c>
      <c r="E196" s="86">
        <v>0.60899999999999999</v>
      </c>
      <c r="F196" s="86">
        <f t="shared" si="5"/>
        <v>-0.29100000000000004</v>
      </c>
      <c r="G196" s="87">
        <f t="shared" ref="G196:G214" si="6">IFERROR(F196/D196,"")</f>
        <v>-0.32333333333333336</v>
      </c>
      <c r="H196" s="115"/>
      <c r="O196" s="45"/>
      <c r="P196" s="45"/>
      <c r="Q196" s="45"/>
    </row>
    <row r="197" spans="1:17" x14ac:dyDescent="0.25">
      <c r="A197" s="33" t="s">
        <v>364</v>
      </c>
      <c r="B197" s="37">
        <v>196</v>
      </c>
      <c r="C197" s="37" t="s">
        <v>265</v>
      </c>
      <c r="D197" s="86">
        <v>0.51500000000000001</v>
      </c>
      <c r="E197" s="86">
        <v>0.33100000000000002</v>
      </c>
      <c r="F197" s="86">
        <f t="shared" ref="F197:F214" si="7">IFERROR(E197-D197,"")</f>
        <v>-0.184</v>
      </c>
      <c r="G197" s="87">
        <f t="shared" si="6"/>
        <v>-0.35728155339805823</v>
      </c>
      <c r="H197" s="115"/>
      <c r="O197" s="45"/>
      <c r="P197" s="45"/>
      <c r="Q197" s="45"/>
    </row>
    <row r="198" spans="1:17" x14ac:dyDescent="0.25">
      <c r="A198" s="33" t="s">
        <v>364</v>
      </c>
      <c r="B198" s="37">
        <v>197</v>
      </c>
      <c r="C198" s="37" t="s">
        <v>266</v>
      </c>
      <c r="D198" s="86">
        <v>1.554</v>
      </c>
      <c r="E198" s="86">
        <v>1.343</v>
      </c>
      <c r="F198" s="86">
        <f t="shared" si="7"/>
        <v>-0.21100000000000008</v>
      </c>
      <c r="G198" s="87">
        <f t="shared" si="6"/>
        <v>-0.13577863577863583</v>
      </c>
      <c r="H198" s="115"/>
      <c r="O198" s="45"/>
      <c r="P198" s="45"/>
      <c r="Q198" s="45"/>
    </row>
    <row r="199" spans="1:17" x14ac:dyDescent="0.25">
      <c r="A199" s="33" t="s">
        <v>364</v>
      </c>
      <c r="B199" s="37">
        <v>198</v>
      </c>
      <c r="C199" s="37" t="s">
        <v>267</v>
      </c>
      <c r="D199" s="86">
        <v>1.1060000000000001</v>
      </c>
      <c r="E199" s="86">
        <v>0.7</v>
      </c>
      <c r="F199" s="86">
        <f t="shared" si="7"/>
        <v>-0.40600000000000014</v>
      </c>
      <c r="G199" s="87">
        <f t="shared" si="6"/>
        <v>-0.36708860759493678</v>
      </c>
      <c r="H199" s="115"/>
      <c r="O199" s="45"/>
      <c r="P199" s="45"/>
      <c r="Q199" s="45"/>
    </row>
    <row r="200" spans="1:17" x14ac:dyDescent="0.25">
      <c r="A200" s="33" t="s">
        <v>364</v>
      </c>
      <c r="B200" s="37">
        <v>199</v>
      </c>
      <c r="C200" s="37" t="s">
        <v>268</v>
      </c>
      <c r="D200" s="86">
        <v>0.79900000000000004</v>
      </c>
      <c r="E200" s="86">
        <v>0.68300000000000005</v>
      </c>
      <c r="F200" s="86">
        <f t="shared" si="7"/>
        <v>-0.11599999999999999</v>
      </c>
      <c r="G200" s="87">
        <f t="shared" si="6"/>
        <v>-0.14518147684605756</v>
      </c>
      <c r="H200" s="115"/>
      <c r="O200" s="45"/>
      <c r="P200" s="45"/>
      <c r="Q200" s="45"/>
    </row>
    <row r="201" spans="1:17" x14ac:dyDescent="0.25">
      <c r="A201" s="33" t="s">
        <v>364</v>
      </c>
      <c r="B201" s="37">
        <v>200</v>
      </c>
      <c r="C201" s="37" t="s">
        <v>269</v>
      </c>
      <c r="D201" s="86">
        <v>0.88600000000000001</v>
      </c>
      <c r="E201" s="86">
        <v>0.93500000000000005</v>
      </c>
      <c r="F201" s="86">
        <f t="shared" si="7"/>
        <v>4.9000000000000044E-2</v>
      </c>
      <c r="G201" s="87">
        <f t="shared" si="6"/>
        <v>5.5304740406320593E-2</v>
      </c>
      <c r="H201" s="115"/>
      <c r="O201" s="45"/>
      <c r="P201" s="45"/>
      <c r="Q201" s="45"/>
    </row>
    <row r="202" spans="1:17" x14ac:dyDescent="0.25">
      <c r="A202" s="33" t="s">
        <v>364</v>
      </c>
      <c r="B202" s="37">
        <v>201</v>
      </c>
      <c r="C202" s="37" t="s">
        <v>270</v>
      </c>
      <c r="D202" s="86">
        <v>1.696</v>
      </c>
      <c r="E202" s="86">
        <v>1.3460000000000001</v>
      </c>
      <c r="F202" s="86">
        <f t="shared" si="7"/>
        <v>-0.34999999999999987</v>
      </c>
      <c r="G202" s="87">
        <f t="shared" si="6"/>
        <v>-0.20636792452830183</v>
      </c>
      <c r="H202" s="115"/>
      <c r="O202" s="45"/>
      <c r="P202" s="45"/>
      <c r="Q202" s="45"/>
    </row>
    <row r="203" spans="1:17" x14ac:dyDescent="0.25">
      <c r="A203" s="33" t="s">
        <v>364</v>
      </c>
      <c r="B203" s="37">
        <v>202</v>
      </c>
      <c r="C203" s="37" t="s">
        <v>271</v>
      </c>
      <c r="D203" s="86">
        <v>0.24299999999999999</v>
      </c>
      <c r="E203" s="86">
        <v>0.125</v>
      </c>
      <c r="F203" s="86">
        <f t="shared" si="7"/>
        <v>-0.11799999999999999</v>
      </c>
      <c r="G203" s="87">
        <f t="shared" si="6"/>
        <v>-0.48559670781893005</v>
      </c>
      <c r="H203" s="115"/>
      <c r="O203" s="45"/>
      <c r="P203" s="45"/>
      <c r="Q203" s="45"/>
    </row>
    <row r="204" spans="1:17" x14ac:dyDescent="0.25">
      <c r="A204" s="33" t="s">
        <v>364</v>
      </c>
      <c r="B204" s="37">
        <v>203</v>
      </c>
      <c r="C204" s="37" t="s">
        <v>272</v>
      </c>
      <c r="D204" s="86">
        <v>1.542</v>
      </c>
      <c r="E204" s="86">
        <v>1.3109999999999999</v>
      </c>
      <c r="F204" s="86">
        <f t="shared" si="7"/>
        <v>-0.23100000000000009</v>
      </c>
      <c r="G204" s="87">
        <f t="shared" si="6"/>
        <v>-0.14980544747081717</v>
      </c>
      <c r="H204" s="115"/>
      <c r="O204" s="45"/>
      <c r="P204" s="45"/>
      <c r="Q204" s="45"/>
    </row>
    <row r="205" spans="1:17" x14ac:dyDescent="0.25">
      <c r="A205" s="33" t="s">
        <v>364</v>
      </c>
      <c r="B205" s="37">
        <v>204</v>
      </c>
      <c r="C205" s="37" t="s">
        <v>273</v>
      </c>
      <c r="D205" s="86">
        <v>0.60899999999999999</v>
      </c>
      <c r="E205" s="86">
        <v>0.46899999999999997</v>
      </c>
      <c r="F205" s="86">
        <f t="shared" si="7"/>
        <v>-0.14000000000000001</v>
      </c>
      <c r="G205" s="87">
        <f t="shared" si="6"/>
        <v>-0.22988505747126439</v>
      </c>
      <c r="H205" s="115"/>
      <c r="O205" s="45"/>
      <c r="P205" s="45"/>
      <c r="Q205" s="45"/>
    </row>
    <row r="206" spans="1:17" x14ac:dyDescent="0.25">
      <c r="A206" s="33" t="s">
        <v>364</v>
      </c>
      <c r="B206" s="37">
        <v>205</v>
      </c>
      <c r="C206" s="37" t="s">
        <v>274</v>
      </c>
      <c r="D206" s="86">
        <v>0.28999999999999998</v>
      </c>
      <c r="E206" s="86">
        <v>0.24099999999999999</v>
      </c>
      <c r="F206" s="86">
        <f t="shared" si="7"/>
        <v>-4.8999999999999988E-2</v>
      </c>
      <c r="G206" s="87">
        <f t="shared" si="6"/>
        <v>-0.16896551724137929</v>
      </c>
      <c r="H206" s="115"/>
      <c r="O206" s="45"/>
      <c r="P206" s="45"/>
      <c r="Q206" s="45"/>
    </row>
    <row r="207" spans="1:17" x14ac:dyDescent="0.25">
      <c r="A207" s="33" t="s">
        <v>364</v>
      </c>
      <c r="B207" s="37">
        <v>206</v>
      </c>
      <c r="C207" s="37" t="s">
        <v>275</v>
      </c>
      <c r="D207" s="86">
        <v>1.0620000000000001</v>
      </c>
      <c r="E207" s="86">
        <v>0.78800000000000003</v>
      </c>
      <c r="F207" s="86">
        <f t="shared" si="7"/>
        <v>-0.27400000000000002</v>
      </c>
      <c r="G207" s="87">
        <f t="shared" si="6"/>
        <v>-0.25800376647834278</v>
      </c>
      <c r="H207" s="115"/>
      <c r="O207" s="45"/>
      <c r="P207" s="45"/>
      <c r="Q207" s="45"/>
    </row>
    <row r="208" spans="1:17" x14ac:dyDescent="0.25">
      <c r="A208" s="33" t="s">
        <v>364</v>
      </c>
      <c r="B208" s="37">
        <v>207</v>
      </c>
      <c r="C208" s="37" t="s">
        <v>276</v>
      </c>
      <c r="D208" s="86">
        <v>1.117</v>
      </c>
      <c r="E208" s="86">
        <v>1.361</v>
      </c>
      <c r="F208" s="86">
        <f t="shared" si="7"/>
        <v>0.24399999999999999</v>
      </c>
      <c r="G208" s="87">
        <f t="shared" si="6"/>
        <v>0.21844225604297224</v>
      </c>
      <c r="H208" s="115"/>
      <c r="O208" s="45"/>
      <c r="P208" s="45"/>
      <c r="Q208" s="45"/>
    </row>
    <row r="209" spans="1:17" x14ac:dyDescent="0.25">
      <c r="A209" s="33" t="s">
        <v>364</v>
      </c>
      <c r="B209" s="37">
        <v>208</v>
      </c>
      <c r="C209" s="37" t="s">
        <v>277</v>
      </c>
      <c r="D209" s="86">
        <v>1.103</v>
      </c>
      <c r="E209" s="86">
        <v>1.274</v>
      </c>
      <c r="F209" s="86">
        <f t="shared" si="7"/>
        <v>0.17100000000000004</v>
      </c>
      <c r="G209" s="87">
        <f t="shared" si="6"/>
        <v>0.15503173164097919</v>
      </c>
      <c r="H209" s="115"/>
      <c r="O209" s="45"/>
      <c r="P209" s="45"/>
      <c r="Q209" s="45"/>
    </row>
    <row r="210" spans="1:17" x14ac:dyDescent="0.25">
      <c r="A210" s="33" t="s">
        <v>364</v>
      </c>
      <c r="B210" s="37">
        <v>209</v>
      </c>
      <c r="C210" s="37" t="s">
        <v>278</v>
      </c>
      <c r="D210" s="86">
        <v>1.754</v>
      </c>
      <c r="E210" s="86">
        <v>1.581</v>
      </c>
      <c r="F210" s="86">
        <f t="shared" si="7"/>
        <v>-0.17300000000000004</v>
      </c>
      <c r="G210" s="87">
        <f t="shared" si="6"/>
        <v>-9.8631698973774259E-2</v>
      </c>
      <c r="H210" s="115"/>
      <c r="O210" s="45"/>
      <c r="P210" s="45"/>
      <c r="Q210" s="45"/>
    </row>
    <row r="211" spans="1:17" x14ac:dyDescent="0.25">
      <c r="A211" s="33" t="s">
        <v>364</v>
      </c>
      <c r="B211" s="37">
        <v>210</v>
      </c>
      <c r="C211" s="37" t="s">
        <v>279</v>
      </c>
      <c r="D211" s="86">
        <v>0.72599999999999998</v>
      </c>
      <c r="E211" s="86">
        <v>0.72199999999999998</v>
      </c>
      <c r="F211" s="86">
        <f t="shared" si="7"/>
        <v>-4.0000000000000036E-3</v>
      </c>
      <c r="G211" s="87">
        <f t="shared" si="6"/>
        <v>-5.5096418732782423E-3</v>
      </c>
      <c r="H211" s="115"/>
      <c r="O211" s="45"/>
      <c r="P211" s="45"/>
      <c r="Q211" s="45"/>
    </row>
    <row r="212" spans="1:17" x14ac:dyDescent="0.25">
      <c r="A212" s="33" t="s">
        <v>364</v>
      </c>
      <c r="B212" s="37">
        <v>211</v>
      </c>
      <c r="C212" s="37" t="s">
        <v>280</v>
      </c>
      <c r="D212" s="86">
        <v>0.441</v>
      </c>
      <c r="E212" s="86">
        <v>0.43099999999999999</v>
      </c>
      <c r="F212" s="86">
        <f t="shared" si="7"/>
        <v>-1.0000000000000009E-2</v>
      </c>
      <c r="G212" s="87">
        <f t="shared" si="6"/>
        <v>-2.2675736961451268E-2</v>
      </c>
      <c r="H212" s="115"/>
      <c r="O212" s="45"/>
      <c r="P212" s="45"/>
      <c r="Q212" s="45"/>
    </row>
    <row r="213" spans="1:17" x14ac:dyDescent="0.25">
      <c r="A213" s="33" t="s">
        <v>364</v>
      </c>
      <c r="B213" s="37">
        <v>212</v>
      </c>
      <c r="C213" s="37" t="s">
        <v>281</v>
      </c>
      <c r="D213" s="86">
        <v>1.573</v>
      </c>
      <c r="E213" s="86">
        <v>1.353</v>
      </c>
      <c r="F213" s="86">
        <f t="shared" si="7"/>
        <v>-0.21999999999999997</v>
      </c>
      <c r="G213" s="87">
        <f t="shared" si="6"/>
        <v>-0.13986013986013984</v>
      </c>
      <c r="H213" s="115"/>
      <c r="O213" s="45"/>
      <c r="P213" s="45"/>
      <c r="Q213" s="45"/>
    </row>
    <row r="214" spans="1:17" x14ac:dyDescent="0.25">
      <c r="A214" s="33" t="s">
        <v>364</v>
      </c>
      <c r="B214" s="37">
        <v>213</v>
      </c>
      <c r="C214" s="37" t="s">
        <v>282</v>
      </c>
      <c r="D214" s="86">
        <v>0.27600000000000002</v>
      </c>
      <c r="E214" s="86">
        <v>0.441</v>
      </c>
      <c r="F214" s="86">
        <f t="shared" si="7"/>
        <v>0.16499999999999998</v>
      </c>
      <c r="G214" s="87">
        <f t="shared" si="6"/>
        <v>0.59782608695652162</v>
      </c>
      <c r="H214" s="115"/>
      <c r="O214" s="45"/>
      <c r="P214" s="45"/>
      <c r="Q214" s="45"/>
    </row>
  </sheetData>
  <autoFilter ref="A1:E214" xr:uid="{00000000-0009-0000-0000-000005000000}"/>
  <hyperlinks>
    <hyperlink ref="I1" location="Vsebina!A1" display="NAZAJ NA PRVO STRAN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4"/>
  <sheetViews>
    <sheetView zoomScale="70" zoomScaleNormal="70" workbookViewId="0">
      <pane ySplit="1" topLeftCell="A2" activePane="bottomLeft" state="frozen"/>
      <selection activeCell="H2" sqref="H2:H214"/>
      <selection pane="bottomLeft" activeCell="D2" sqref="D2:D214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0" customWidth="1"/>
    <col min="6" max="6" width="10.7109375" style="41" bestFit="1" customWidth="1"/>
    <col min="7" max="7" width="10.140625" style="41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450</v>
      </c>
      <c r="E1" s="48" t="s">
        <v>481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8.907</v>
      </c>
      <c r="E2" s="84">
        <v>8.5359999999999996</v>
      </c>
      <c r="F2" s="84">
        <f>IFERROR(E2-D2,"")</f>
        <v>-0.37100000000000044</v>
      </c>
      <c r="G2" s="85">
        <f>IFERROR(F2/D2,"")</f>
        <v>-4.165263276075002E-2</v>
      </c>
      <c r="H2" s="115"/>
      <c r="M2" s="45"/>
      <c r="N2" s="45"/>
      <c r="O2" s="45"/>
      <c r="P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11.131</v>
      </c>
      <c r="E3" s="76">
        <v>9.2690000000000001</v>
      </c>
      <c r="F3" s="76">
        <f>IFERROR(E3-D3,"")</f>
        <v>-1.8620000000000001</v>
      </c>
      <c r="G3" s="93">
        <f t="shared" ref="G3:G66" si="0">IFERROR(F3/D3,"")</f>
        <v>-0.16728056778366723</v>
      </c>
      <c r="H3" s="115"/>
      <c r="M3" s="45"/>
      <c r="N3" s="45"/>
      <c r="O3" s="45"/>
      <c r="P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16.254000000000001</v>
      </c>
      <c r="E4" s="76">
        <v>15.385</v>
      </c>
      <c r="F4" s="76">
        <f t="shared" ref="F4:F67" si="1">IFERROR(E4-D4,"")</f>
        <v>-0.86900000000000155</v>
      </c>
      <c r="G4" s="93">
        <f t="shared" si="0"/>
        <v>-5.3463762766088441E-2</v>
      </c>
      <c r="H4" s="115"/>
      <c r="M4" s="45"/>
      <c r="N4" s="45"/>
      <c r="O4" s="45"/>
      <c r="P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7.2290000000000001</v>
      </c>
      <c r="E5" s="76">
        <v>7.3419999999999996</v>
      </c>
      <c r="F5" s="76">
        <f t="shared" si="1"/>
        <v>0.11299999999999955</v>
      </c>
      <c r="G5" s="93">
        <f t="shared" si="0"/>
        <v>1.5631484299349779E-2</v>
      </c>
      <c r="H5" s="115"/>
      <c r="M5" s="45"/>
      <c r="N5" s="45"/>
      <c r="O5" s="45"/>
      <c r="P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18.974</v>
      </c>
      <c r="E6" s="76">
        <v>16.038</v>
      </c>
      <c r="F6" s="76">
        <f t="shared" si="1"/>
        <v>-2.9359999999999999</v>
      </c>
      <c r="G6" s="93">
        <f t="shared" si="0"/>
        <v>-0.15473806261199535</v>
      </c>
      <c r="H6" s="115"/>
      <c r="M6" s="45"/>
      <c r="N6" s="45"/>
      <c r="O6" s="45"/>
      <c r="P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18.571000000000002</v>
      </c>
      <c r="E7" s="76">
        <v>16.417999999999999</v>
      </c>
      <c r="F7" s="76">
        <f t="shared" si="1"/>
        <v>-2.1530000000000022</v>
      </c>
      <c r="G7" s="93">
        <f t="shared" si="0"/>
        <v>-0.11593344461795284</v>
      </c>
      <c r="H7" s="115"/>
      <c r="M7" s="45"/>
      <c r="N7" s="45"/>
      <c r="O7" s="45"/>
      <c r="P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6.2750000000000004</v>
      </c>
      <c r="E8" s="76">
        <v>6.5220000000000002</v>
      </c>
      <c r="F8" s="76">
        <f t="shared" si="1"/>
        <v>0.24699999999999989</v>
      </c>
      <c r="G8" s="93">
        <f t="shared" si="0"/>
        <v>3.9362549800796794E-2</v>
      </c>
      <c r="H8" s="115"/>
      <c r="M8" s="45"/>
      <c r="N8" s="45"/>
      <c r="O8" s="45"/>
      <c r="P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11.2</v>
      </c>
      <c r="E9" s="76">
        <v>15.625</v>
      </c>
      <c r="F9" s="76">
        <f t="shared" si="1"/>
        <v>4.4250000000000007</v>
      </c>
      <c r="G9" s="93">
        <f t="shared" si="0"/>
        <v>0.39508928571428581</v>
      </c>
      <c r="H9" s="115"/>
      <c r="M9" s="45"/>
      <c r="N9" s="45"/>
      <c r="O9" s="45"/>
      <c r="P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9.6880000000000006</v>
      </c>
      <c r="E10" s="76">
        <v>9.2959999999999994</v>
      </c>
      <c r="F10" s="76">
        <f t="shared" si="1"/>
        <v>-0.39200000000000124</v>
      </c>
      <c r="G10" s="93">
        <f t="shared" si="0"/>
        <v>-4.0462427745664865E-2</v>
      </c>
      <c r="H10" s="115"/>
      <c r="M10" s="45"/>
      <c r="N10" s="45"/>
      <c r="O10" s="45"/>
      <c r="P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12.654999999999999</v>
      </c>
      <c r="E11" s="76">
        <v>12.763</v>
      </c>
      <c r="F11" s="76">
        <f t="shared" si="1"/>
        <v>0.10800000000000054</v>
      </c>
      <c r="G11" s="93">
        <f t="shared" si="0"/>
        <v>8.5341762149348521E-3</v>
      </c>
      <c r="H11" s="115"/>
      <c r="M11" s="45"/>
      <c r="N11" s="45"/>
      <c r="O11" s="45"/>
      <c r="P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9.016</v>
      </c>
      <c r="E12" s="76">
        <v>7.6920000000000002</v>
      </c>
      <c r="F12" s="76">
        <f t="shared" si="1"/>
        <v>-1.3239999999999998</v>
      </c>
      <c r="G12" s="93">
        <f t="shared" si="0"/>
        <v>-0.14685004436557231</v>
      </c>
      <c r="H12" s="115"/>
      <c r="M12" s="45"/>
      <c r="N12" s="45"/>
      <c r="O12" s="45"/>
      <c r="P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7.3940000000000001</v>
      </c>
      <c r="E13" s="76">
        <v>7.2640000000000002</v>
      </c>
      <c r="F13" s="76">
        <f t="shared" si="1"/>
        <v>-0.12999999999999989</v>
      </c>
      <c r="G13" s="93">
        <f t="shared" si="0"/>
        <v>-1.7581823099810642E-2</v>
      </c>
      <c r="H13" s="115"/>
      <c r="M13" s="45"/>
      <c r="N13" s="45"/>
      <c r="O13" s="45"/>
      <c r="P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6.8769999999999998</v>
      </c>
      <c r="E14" s="76">
        <v>6.2869999999999999</v>
      </c>
      <c r="F14" s="76">
        <f t="shared" si="1"/>
        <v>-0.58999999999999986</v>
      </c>
      <c r="G14" s="93">
        <f t="shared" si="0"/>
        <v>-8.5793223789443054E-2</v>
      </c>
      <c r="H14" s="115"/>
      <c r="M14" s="45"/>
      <c r="N14" s="45"/>
      <c r="O14" s="45"/>
      <c r="P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9.657</v>
      </c>
      <c r="E15" s="76">
        <v>9.2270000000000003</v>
      </c>
      <c r="F15" s="76">
        <f t="shared" si="1"/>
        <v>-0.42999999999999972</v>
      </c>
      <c r="G15" s="93">
        <f t="shared" si="0"/>
        <v>-4.4527285906596221E-2</v>
      </c>
      <c r="H15" s="115"/>
      <c r="M15" s="45"/>
      <c r="N15" s="45"/>
      <c r="O15" s="45"/>
      <c r="P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10.714</v>
      </c>
      <c r="E16" s="76">
        <v>10.484</v>
      </c>
      <c r="F16" s="76">
        <f t="shared" si="1"/>
        <v>-0.23000000000000043</v>
      </c>
      <c r="G16" s="93">
        <f t="shared" si="0"/>
        <v>-2.1467239126376741E-2</v>
      </c>
      <c r="H16" s="115"/>
      <c r="M16" s="45"/>
      <c r="N16" s="45"/>
      <c r="O16" s="45"/>
      <c r="P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22.785</v>
      </c>
      <c r="E17" s="76">
        <v>24.050999999999998</v>
      </c>
      <c r="F17" s="76">
        <f t="shared" si="1"/>
        <v>1.2659999999999982</v>
      </c>
      <c r="G17" s="93">
        <f t="shared" si="0"/>
        <v>5.5562870309414009E-2</v>
      </c>
      <c r="H17" s="115"/>
      <c r="M17" s="45"/>
      <c r="N17" s="45"/>
      <c r="O17" s="45"/>
      <c r="P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16.667000000000002</v>
      </c>
      <c r="E18" s="76">
        <v>16.667000000000002</v>
      </c>
      <c r="F18" s="76">
        <f t="shared" si="1"/>
        <v>0</v>
      </c>
      <c r="G18" s="93">
        <f t="shared" si="0"/>
        <v>0</v>
      </c>
      <c r="H18" s="115"/>
      <c r="M18" s="45"/>
      <c r="N18" s="45"/>
      <c r="O18" s="45"/>
      <c r="P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11.401</v>
      </c>
      <c r="E19" s="76">
        <v>12</v>
      </c>
      <c r="F19" s="76">
        <f t="shared" si="1"/>
        <v>0.5990000000000002</v>
      </c>
      <c r="G19" s="93">
        <f t="shared" si="0"/>
        <v>5.2539250942899761E-2</v>
      </c>
      <c r="H19" s="115"/>
      <c r="M19" s="45"/>
      <c r="N19" s="45"/>
      <c r="O19" s="45"/>
      <c r="P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10.092000000000001</v>
      </c>
      <c r="E20" s="76">
        <v>8.6959999999999997</v>
      </c>
      <c r="F20" s="76">
        <f t="shared" si="1"/>
        <v>-1.3960000000000008</v>
      </c>
      <c r="G20" s="93">
        <f t="shared" si="0"/>
        <v>-0.13832738803012293</v>
      </c>
      <c r="H20" s="115"/>
      <c r="M20" s="45"/>
      <c r="N20" s="45"/>
      <c r="O20" s="45"/>
      <c r="P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8.1760000000000002</v>
      </c>
      <c r="E21" s="76">
        <v>9.74</v>
      </c>
      <c r="F21" s="76">
        <f t="shared" si="1"/>
        <v>1.5640000000000001</v>
      </c>
      <c r="G21" s="93">
        <f t="shared" si="0"/>
        <v>0.19129158512720157</v>
      </c>
      <c r="H21" s="115"/>
      <c r="M21" s="45"/>
      <c r="N21" s="45"/>
      <c r="O21" s="45"/>
      <c r="P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13.58</v>
      </c>
      <c r="E22" s="76">
        <v>11.827999999999999</v>
      </c>
      <c r="F22" s="76">
        <f t="shared" si="1"/>
        <v>-1.7520000000000007</v>
      </c>
      <c r="G22" s="93">
        <f t="shared" si="0"/>
        <v>-0.1290132547864507</v>
      </c>
      <c r="H22" s="115"/>
      <c r="M22" s="45"/>
      <c r="N22" s="45"/>
      <c r="O22" s="45"/>
      <c r="P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8.8109999999999999</v>
      </c>
      <c r="E23" s="76">
        <v>9.4339999999999993</v>
      </c>
      <c r="F23" s="76">
        <f t="shared" si="1"/>
        <v>0.62299999999999933</v>
      </c>
      <c r="G23" s="93">
        <f t="shared" si="0"/>
        <v>7.0707070707070635E-2</v>
      </c>
      <c r="H23" s="115"/>
      <c r="M23" s="45"/>
      <c r="N23" s="45"/>
      <c r="O23" s="45"/>
      <c r="P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10.884</v>
      </c>
      <c r="E24" s="76">
        <v>9.0359999999999996</v>
      </c>
      <c r="F24" s="76">
        <f t="shared" si="1"/>
        <v>-1.8480000000000008</v>
      </c>
      <c r="G24" s="93">
        <f t="shared" si="0"/>
        <v>-0.16979051819184129</v>
      </c>
      <c r="H24" s="115"/>
      <c r="M24" s="45"/>
      <c r="N24" s="45"/>
      <c r="O24" s="45"/>
      <c r="P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10.39</v>
      </c>
      <c r="E25" s="76">
        <v>10.433</v>
      </c>
      <c r="F25" s="76">
        <f t="shared" si="1"/>
        <v>4.2999999999999261E-2</v>
      </c>
      <c r="G25" s="93">
        <f t="shared" si="0"/>
        <v>4.1385948026948279E-3</v>
      </c>
      <c r="H25" s="115"/>
      <c r="M25" s="45"/>
      <c r="N25" s="45"/>
      <c r="O25" s="45"/>
      <c r="P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7.7590000000000003</v>
      </c>
      <c r="E26" s="76">
        <v>10</v>
      </c>
      <c r="F26" s="76">
        <f t="shared" si="1"/>
        <v>2.2409999999999997</v>
      </c>
      <c r="G26" s="93">
        <f t="shared" si="0"/>
        <v>0.2888258796236628</v>
      </c>
      <c r="H26" s="115"/>
      <c r="M26" s="45"/>
      <c r="N26" s="45"/>
      <c r="O26" s="45"/>
      <c r="P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7.8330000000000002</v>
      </c>
      <c r="E27" s="76">
        <v>7.7320000000000002</v>
      </c>
      <c r="F27" s="76">
        <f t="shared" si="1"/>
        <v>-0.10099999999999998</v>
      </c>
      <c r="G27" s="93">
        <f t="shared" si="0"/>
        <v>-1.289416570917911E-2</v>
      </c>
      <c r="H27" s="115"/>
      <c r="M27" s="45"/>
      <c r="N27" s="45"/>
      <c r="O27" s="45"/>
      <c r="P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12.657999999999999</v>
      </c>
      <c r="E28" s="76">
        <v>13.125</v>
      </c>
      <c r="F28" s="76">
        <f t="shared" si="1"/>
        <v>0.46700000000000053</v>
      </c>
      <c r="G28" s="93">
        <f t="shared" si="0"/>
        <v>3.6893664085953591E-2</v>
      </c>
      <c r="H28" s="115"/>
      <c r="M28" s="45"/>
      <c r="N28" s="45"/>
      <c r="O28" s="45"/>
      <c r="P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13.664999999999999</v>
      </c>
      <c r="E29" s="76">
        <v>10.714</v>
      </c>
      <c r="F29" s="76">
        <f t="shared" si="1"/>
        <v>-2.9509999999999987</v>
      </c>
      <c r="G29" s="93">
        <f t="shared" si="0"/>
        <v>-0.21595316502012432</v>
      </c>
      <c r="H29" s="115"/>
      <c r="M29" s="45"/>
      <c r="N29" s="45"/>
      <c r="O29" s="45"/>
      <c r="P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5.6340000000000003</v>
      </c>
      <c r="E30" s="76">
        <v>4.1379999999999999</v>
      </c>
      <c r="F30" s="76">
        <f t="shared" si="1"/>
        <v>-1.4960000000000004</v>
      </c>
      <c r="G30" s="93">
        <f t="shared" si="0"/>
        <v>-0.26553070642527515</v>
      </c>
      <c r="H30" s="115"/>
      <c r="M30" s="45"/>
      <c r="N30" s="45"/>
      <c r="O30" s="45"/>
      <c r="P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13.888999999999999</v>
      </c>
      <c r="E31" s="76">
        <v>12.648</v>
      </c>
      <c r="F31" s="76">
        <f t="shared" si="1"/>
        <v>-1.2409999999999997</v>
      </c>
      <c r="G31" s="93">
        <f t="shared" si="0"/>
        <v>-8.9351285189718466E-2</v>
      </c>
      <c r="H31" s="115"/>
      <c r="M31" s="45"/>
      <c r="N31" s="45"/>
      <c r="O31" s="45"/>
      <c r="P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24.242000000000001</v>
      </c>
      <c r="E32" s="76">
        <v>23.332999999999998</v>
      </c>
      <c r="F32" s="76">
        <f t="shared" si="1"/>
        <v>-0.90900000000000247</v>
      </c>
      <c r="G32" s="93">
        <f t="shared" si="0"/>
        <v>-3.7496906195858527E-2</v>
      </c>
      <c r="H32" s="115"/>
      <c r="M32" s="45"/>
      <c r="N32" s="45"/>
      <c r="O32" s="45"/>
      <c r="P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12.962999999999999</v>
      </c>
      <c r="E33" s="76">
        <v>11.864000000000001</v>
      </c>
      <c r="F33" s="76">
        <f t="shared" si="1"/>
        <v>-1.0989999999999984</v>
      </c>
      <c r="G33" s="93">
        <f t="shared" si="0"/>
        <v>-8.4779757772120531E-2</v>
      </c>
      <c r="H33" s="115"/>
      <c r="M33" s="45"/>
      <c r="N33" s="45"/>
      <c r="O33" s="45"/>
      <c r="P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9.2289999999999992</v>
      </c>
      <c r="E34" s="76">
        <v>8.4939999999999998</v>
      </c>
      <c r="F34" s="76">
        <f t="shared" si="1"/>
        <v>-0.73499999999999943</v>
      </c>
      <c r="G34" s="93">
        <f t="shared" si="0"/>
        <v>-7.9640264384006884E-2</v>
      </c>
      <c r="H34" s="115"/>
      <c r="M34" s="45"/>
      <c r="N34" s="45"/>
      <c r="O34" s="45"/>
      <c r="P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15</v>
      </c>
      <c r="E35" s="76">
        <v>19.047999999999998</v>
      </c>
      <c r="F35" s="76">
        <f t="shared" si="1"/>
        <v>4.0479999999999983</v>
      </c>
      <c r="G35" s="93">
        <f t="shared" si="0"/>
        <v>0.26986666666666653</v>
      </c>
      <c r="H35" s="115"/>
      <c r="M35" s="45"/>
      <c r="N35" s="45"/>
      <c r="O35" s="45"/>
      <c r="P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5.4729999999999999</v>
      </c>
      <c r="E36" s="76">
        <v>5.8819999999999997</v>
      </c>
      <c r="F36" s="76">
        <f t="shared" si="1"/>
        <v>0.40899999999999981</v>
      </c>
      <c r="G36" s="93">
        <f t="shared" si="0"/>
        <v>7.4730495158048568E-2</v>
      </c>
      <c r="H36" s="115"/>
      <c r="M36" s="45"/>
      <c r="N36" s="45"/>
      <c r="O36" s="45"/>
      <c r="P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11.194000000000001</v>
      </c>
      <c r="E37" s="76">
        <v>8.5500000000000007</v>
      </c>
      <c r="F37" s="76">
        <f t="shared" si="1"/>
        <v>-2.6440000000000001</v>
      </c>
      <c r="G37" s="93">
        <f t="shared" si="0"/>
        <v>-0.23619796319456851</v>
      </c>
      <c r="H37" s="115"/>
      <c r="M37" s="45"/>
      <c r="N37" s="45"/>
      <c r="O37" s="45"/>
      <c r="P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10.645</v>
      </c>
      <c r="E38" s="76">
        <v>11.744999999999999</v>
      </c>
      <c r="F38" s="76">
        <f t="shared" si="1"/>
        <v>1.0999999999999996</v>
      </c>
      <c r="G38" s="93">
        <f t="shared" si="0"/>
        <v>0.10333489901362139</v>
      </c>
      <c r="H38" s="115"/>
      <c r="M38" s="45"/>
      <c r="N38" s="45"/>
      <c r="O38" s="45"/>
      <c r="P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15.686</v>
      </c>
      <c r="E39" s="76">
        <v>13.683999999999999</v>
      </c>
      <c r="F39" s="76">
        <f t="shared" si="1"/>
        <v>-2.0020000000000007</v>
      </c>
      <c r="G39" s="93">
        <f t="shared" si="0"/>
        <v>-0.12762973352033666</v>
      </c>
      <c r="H39" s="115"/>
      <c r="M39" s="45"/>
      <c r="N39" s="45"/>
      <c r="O39" s="45"/>
      <c r="P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9.859</v>
      </c>
      <c r="E40" s="76">
        <v>10.364000000000001</v>
      </c>
      <c r="F40" s="76">
        <f t="shared" si="1"/>
        <v>0.50500000000000078</v>
      </c>
      <c r="G40" s="93">
        <f t="shared" si="0"/>
        <v>5.1222233492240671E-2</v>
      </c>
      <c r="H40" s="115"/>
      <c r="M40" s="45"/>
      <c r="N40" s="45"/>
      <c r="O40" s="45"/>
      <c r="P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9.2910000000000004</v>
      </c>
      <c r="E41" s="76">
        <v>9.9250000000000007</v>
      </c>
      <c r="F41" s="76">
        <f t="shared" si="1"/>
        <v>0.63400000000000034</v>
      </c>
      <c r="G41" s="93">
        <f t="shared" si="0"/>
        <v>6.8238079862232306E-2</v>
      </c>
      <c r="H41" s="115"/>
      <c r="M41" s="45"/>
      <c r="N41" s="45"/>
      <c r="O41" s="45"/>
      <c r="P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14.826000000000001</v>
      </c>
      <c r="E42" s="76">
        <v>13.723000000000001</v>
      </c>
      <c r="F42" s="76">
        <f t="shared" si="1"/>
        <v>-1.1029999999999998</v>
      </c>
      <c r="G42" s="93">
        <f t="shared" si="0"/>
        <v>-7.4396330770268429E-2</v>
      </c>
      <c r="H42" s="115"/>
      <c r="M42" s="45"/>
      <c r="N42" s="45"/>
      <c r="O42" s="45"/>
      <c r="P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7.1710000000000003</v>
      </c>
      <c r="E43" s="76">
        <v>6.3719999999999999</v>
      </c>
      <c r="F43" s="76">
        <f t="shared" si="1"/>
        <v>-0.79900000000000038</v>
      </c>
      <c r="G43" s="93">
        <f t="shared" si="0"/>
        <v>-0.11142100125505514</v>
      </c>
      <c r="H43" s="115"/>
      <c r="M43" s="45"/>
      <c r="N43" s="45"/>
      <c r="O43" s="45"/>
      <c r="P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7.6920000000000002</v>
      </c>
      <c r="E44" s="76">
        <v>5.4260000000000002</v>
      </c>
      <c r="F44" s="76">
        <f t="shared" si="1"/>
        <v>-2.266</v>
      </c>
      <c r="G44" s="93">
        <f t="shared" si="0"/>
        <v>-0.29459178367134686</v>
      </c>
      <c r="H44" s="115"/>
      <c r="M44" s="45"/>
      <c r="N44" s="45"/>
      <c r="O44" s="45"/>
      <c r="P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10.025</v>
      </c>
      <c r="E45" s="76">
        <v>8.9930000000000003</v>
      </c>
      <c r="F45" s="76">
        <f t="shared" si="1"/>
        <v>-1.032</v>
      </c>
      <c r="G45" s="93">
        <f t="shared" si="0"/>
        <v>-0.10294264339152119</v>
      </c>
      <c r="H45" s="115"/>
      <c r="M45" s="45"/>
      <c r="N45" s="45"/>
      <c r="O45" s="45"/>
      <c r="P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13.75</v>
      </c>
      <c r="E46" s="76">
        <v>13.502000000000001</v>
      </c>
      <c r="F46" s="76">
        <f t="shared" si="1"/>
        <v>-0.24799999999999933</v>
      </c>
      <c r="G46" s="93">
        <f t="shared" si="0"/>
        <v>-1.8036363636363587E-2</v>
      </c>
      <c r="H46" s="115"/>
      <c r="M46" s="45"/>
      <c r="N46" s="45"/>
      <c r="O46" s="45"/>
      <c r="P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8.5960000000000001</v>
      </c>
      <c r="E47" s="76">
        <v>8.7230000000000008</v>
      </c>
      <c r="F47" s="76">
        <f t="shared" si="1"/>
        <v>0.12700000000000067</v>
      </c>
      <c r="G47" s="93">
        <f t="shared" si="0"/>
        <v>1.4774313634248566E-2</v>
      </c>
      <c r="H47" s="115"/>
      <c r="M47" s="45"/>
      <c r="N47" s="45"/>
      <c r="O47" s="45"/>
      <c r="P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9.6300000000000008</v>
      </c>
      <c r="E48" s="76">
        <v>11.029</v>
      </c>
      <c r="F48" s="76">
        <f t="shared" si="1"/>
        <v>1.3989999999999991</v>
      </c>
      <c r="G48" s="93">
        <f t="shared" si="0"/>
        <v>0.14527518172377976</v>
      </c>
      <c r="H48" s="115"/>
      <c r="M48" s="45"/>
      <c r="N48" s="45"/>
      <c r="O48" s="45"/>
      <c r="P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28.571000000000002</v>
      </c>
      <c r="E49" s="76">
        <v>23.077000000000002</v>
      </c>
      <c r="F49" s="76">
        <f t="shared" si="1"/>
        <v>-5.4939999999999998</v>
      </c>
      <c r="G49" s="93">
        <f t="shared" si="0"/>
        <v>-0.19229288439326589</v>
      </c>
      <c r="H49" s="115"/>
      <c r="M49" s="45"/>
      <c r="N49" s="45"/>
      <c r="O49" s="45"/>
      <c r="P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7.0439999999999996</v>
      </c>
      <c r="E50" s="76">
        <v>6.9290000000000003</v>
      </c>
      <c r="F50" s="76">
        <f t="shared" si="1"/>
        <v>-0.11499999999999932</v>
      </c>
      <c r="G50" s="93">
        <f t="shared" si="0"/>
        <v>-1.6325951164111206E-2</v>
      </c>
      <c r="H50" s="115"/>
      <c r="M50" s="45"/>
      <c r="N50" s="45"/>
      <c r="O50" s="45"/>
      <c r="P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18.605</v>
      </c>
      <c r="E51" s="76">
        <v>17.722000000000001</v>
      </c>
      <c r="F51" s="76">
        <f t="shared" si="1"/>
        <v>-0.88299999999999912</v>
      </c>
      <c r="G51" s="93">
        <f t="shared" si="0"/>
        <v>-4.7460360118247731E-2</v>
      </c>
      <c r="H51" s="115"/>
      <c r="M51" s="45"/>
      <c r="N51" s="45"/>
      <c r="O51" s="45"/>
      <c r="P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10.276999999999999</v>
      </c>
      <c r="E52" s="76">
        <v>8.2789999999999999</v>
      </c>
      <c r="F52" s="76">
        <f t="shared" si="1"/>
        <v>-1.9979999999999993</v>
      </c>
      <c r="G52" s="93">
        <f t="shared" si="0"/>
        <v>-0.194414712464727</v>
      </c>
      <c r="H52" s="115"/>
      <c r="M52" s="45"/>
      <c r="N52" s="45"/>
      <c r="O52" s="45"/>
      <c r="P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10.976000000000001</v>
      </c>
      <c r="E53" s="76">
        <v>11.25</v>
      </c>
      <c r="F53" s="76">
        <f t="shared" si="1"/>
        <v>0.27399999999999913</v>
      </c>
      <c r="G53" s="93">
        <f t="shared" si="0"/>
        <v>2.4963556851311873E-2</v>
      </c>
      <c r="H53" s="115"/>
      <c r="M53" s="45"/>
      <c r="N53" s="45"/>
      <c r="O53" s="45"/>
      <c r="P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6.1559999999999997</v>
      </c>
      <c r="E54" s="76">
        <v>5.7720000000000002</v>
      </c>
      <c r="F54" s="76">
        <f t="shared" si="1"/>
        <v>-0.38399999999999945</v>
      </c>
      <c r="G54" s="93">
        <f t="shared" si="0"/>
        <v>-6.2378167641325449E-2</v>
      </c>
      <c r="H54" s="115"/>
      <c r="M54" s="45"/>
      <c r="N54" s="45"/>
      <c r="O54" s="45"/>
      <c r="P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7.31</v>
      </c>
      <c r="E55" s="76">
        <v>6.1449999999999996</v>
      </c>
      <c r="F55" s="76">
        <f t="shared" si="1"/>
        <v>-1.165</v>
      </c>
      <c r="G55" s="93">
        <f t="shared" si="0"/>
        <v>-0.15937072503419975</v>
      </c>
      <c r="H55" s="115"/>
      <c r="M55" s="45"/>
      <c r="N55" s="45"/>
      <c r="O55" s="45"/>
      <c r="P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11.705</v>
      </c>
      <c r="E56" s="76">
        <v>11.882999999999999</v>
      </c>
      <c r="F56" s="76">
        <f t="shared" si="1"/>
        <v>0.17799999999999905</v>
      </c>
      <c r="G56" s="93">
        <f t="shared" si="0"/>
        <v>1.520717642033311E-2</v>
      </c>
      <c r="H56" s="115"/>
      <c r="M56" s="45"/>
      <c r="N56" s="45"/>
      <c r="O56" s="45"/>
      <c r="P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20</v>
      </c>
      <c r="E57" s="76">
        <v>16.038</v>
      </c>
      <c r="F57" s="76">
        <f t="shared" si="1"/>
        <v>-3.9619999999999997</v>
      </c>
      <c r="G57" s="93">
        <f t="shared" si="0"/>
        <v>-0.1981</v>
      </c>
      <c r="H57" s="115"/>
      <c r="M57" s="45"/>
      <c r="N57" s="45"/>
      <c r="O57" s="45"/>
      <c r="P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17.646999999999998</v>
      </c>
      <c r="E58" s="76">
        <v>11.111000000000001</v>
      </c>
      <c r="F58" s="76">
        <f t="shared" si="1"/>
        <v>-6.5359999999999978</v>
      </c>
      <c r="G58" s="93">
        <f t="shared" si="0"/>
        <v>-0.37037456791522627</v>
      </c>
      <c r="H58" s="115"/>
      <c r="M58" s="45"/>
      <c r="N58" s="45"/>
      <c r="O58" s="45"/>
      <c r="P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6.774</v>
      </c>
      <c r="E59" s="76">
        <v>6.4640000000000004</v>
      </c>
      <c r="F59" s="76">
        <f t="shared" si="1"/>
        <v>-0.30999999999999961</v>
      </c>
      <c r="G59" s="93">
        <f t="shared" si="0"/>
        <v>-4.5763212282255626E-2</v>
      </c>
      <c r="H59" s="115"/>
      <c r="M59" s="45"/>
      <c r="N59" s="45"/>
      <c r="O59" s="45"/>
      <c r="P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9.0540000000000003</v>
      </c>
      <c r="E60" s="76">
        <v>8.3330000000000002</v>
      </c>
      <c r="F60" s="76">
        <f t="shared" si="1"/>
        <v>-0.72100000000000009</v>
      </c>
      <c r="G60" s="93">
        <f t="shared" si="0"/>
        <v>-7.9633311243649224E-2</v>
      </c>
      <c r="H60" s="115"/>
      <c r="M60" s="45"/>
      <c r="N60" s="45"/>
      <c r="O60" s="45"/>
      <c r="P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11.845000000000001</v>
      </c>
      <c r="E61" s="76">
        <v>13.558999999999999</v>
      </c>
      <c r="F61" s="76">
        <f t="shared" si="1"/>
        <v>1.7139999999999986</v>
      </c>
      <c r="G61" s="93">
        <f t="shared" si="0"/>
        <v>0.14470240607851401</v>
      </c>
      <c r="H61" s="115"/>
      <c r="M61" s="45"/>
      <c r="N61" s="45"/>
      <c r="O61" s="45"/>
      <c r="P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11.111000000000001</v>
      </c>
      <c r="E62" s="76">
        <v>12.028</v>
      </c>
      <c r="F62" s="76">
        <f t="shared" si="1"/>
        <v>0.91699999999999982</v>
      </c>
      <c r="G62" s="93">
        <f t="shared" si="0"/>
        <v>8.2530825308253064E-2</v>
      </c>
      <c r="H62" s="115"/>
      <c r="M62" s="45"/>
      <c r="N62" s="45"/>
      <c r="O62" s="45"/>
      <c r="P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6.5549999999999997</v>
      </c>
      <c r="E63" s="76">
        <v>6.7039999999999997</v>
      </c>
      <c r="F63" s="76">
        <f t="shared" si="1"/>
        <v>0.14900000000000002</v>
      </c>
      <c r="G63" s="93">
        <f t="shared" si="0"/>
        <v>2.2730739893211293E-2</v>
      </c>
      <c r="H63" s="115"/>
      <c r="M63" s="45"/>
      <c r="N63" s="45"/>
      <c r="O63" s="45"/>
      <c r="P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17.777999999999999</v>
      </c>
      <c r="E64" s="76">
        <v>25</v>
      </c>
      <c r="F64" s="76">
        <f t="shared" si="1"/>
        <v>7.2220000000000013</v>
      </c>
      <c r="G64" s="93">
        <f t="shared" si="0"/>
        <v>0.40623242209472393</v>
      </c>
      <c r="H64" s="115"/>
      <c r="M64" s="45"/>
      <c r="N64" s="45"/>
      <c r="O64" s="45"/>
      <c r="P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12.451000000000001</v>
      </c>
      <c r="E65" s="76">
        <v>10.728</v>
      </c>
      <c r="F65" s="76">
        <f t="shared" si="1"/>
        <v>-1.7230000000000008</v>
      </c>
      <c r="G65" s="93">
        <f t="shared" si="0"/>
        <v>-0.13838245924022172</v>
      </c>
      <c r="H65" s="115"/>
      <c r="M65" s="45"/>
      <c r="N65" s="45"/>
      <c r="O65" s="45"/>
      <c r="P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9.8040000000000003</v>
      </c>
      <c r="E66" s="76">
        <v>7.4489999999999998</v>
      </c>
      <c r="F66" s="76">
        <f t="shared" si="1"/>
        <v>-2.3550000000000004</v>
      </c>
      <c r="G66" s="93">
        <f t="shared" si="0"/>
        <v>-0.24020807833537336</v>
      </c>
      <c r="H66" s="115"/>
      <c r="M66" s="45"/>
      <c r="N66" s="45"/>
      <c r="O66" s="45"/>
      <c r="P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14.035</v>
      </c>
      <c r="E67" s="76">
        <v>11.321</v>
      </c>
      <c r="F67" s="76">
        <f t="shared" si="1"/>
        <v>-2.7140000000000004</v>
      </c>
      <c r="G67" s="93">
        <f t="shared" ref="G67:G130" si="2">IFERROR(F67/D67,"")</f>
        <v>-0.19337370858567868</v>
      </c>
      <c r="H67" s="115"/>
      <c r="M67" s="45"/>
      <c r="N67" s="45"/>
      <c r="O67" s="45"/>
      <c r="P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8</v>
      </c>
      <c r="E68" s="76">
        <v>10</v>
      </c>
      <c r="F68" s="76">
        <f t="shared" ref="F68:F131" si="3">IFERROR(E68-D68,"")</f>
        <v>2</v>
      </c>
      <c r="G68" s="93">
        <f t="shared" si="2"/>
        <v>0.25</v>
      </c>
      <c r="H68" s="115"/>
      <c r="M68" s="45"/>
      <c r="N68" s="45"/>
      <c r="O68" s="45"/>
      <c r="P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14.286</v>
      </c>
      <c r="E69" s="76">
        <v>5.2629999999999999</v>
      </c>
      <c r="F69" s="76">
        <f t="shared" si="3"/>
        <v>-9.0229999999999997</v>
      </c>
      <c r="G69" s="93">
        <f t="shared" si="2"/>
        <v>-0.631597368052639</v>
      </c>
      <c r="H69" s="115"/>
      <c r="M69" s="45"/>
      <c r="N69" s="45"/>
      <c r="O69" s="45"/>
      <c r="P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4.6079999999999997</v>
      </c>
      <c r="E70" s="76">
        <v>4.6950000000000003</v>
      </c>
      <c r="F70" s="76">
        <f t="shared" si="3"/>
        <v>8.7000000000000632E-2</v>
      </c>
      <c r="G70" s="93">
        <f t="shared" si="2"/>
        <v>1.8880208333333471E-2</v>
      </c>
      <c r="H70" s="115"/>
      <c r="M70" s="45"/>
      <c r="N70" s="45"/>
      <c r="O70" s="45"/>
      <c r="P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10.959</v>
      </c>
      <c r="E71" s="76">
        <v>10.686999999999999</v>
      </c>
      <c r="F71" s="76">
        <f t="shared" si="3"/>
        <v>-0.27200000000000024</v>
      </c>
      <c r="G71" s="93">
        <f t="shared" si="2"/>
        <v>-2.4819782826900286E-2</v>
      </c>
      <c r="H71" s="115"/>
      <c r="M71" s="45"/>
      <c r="N71" s="45"/>
      <c r="O71" s="45"/>
      <c r="P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7.0289999999999999</v>
      </c>
      <c r="E72" s="76">
        <v>6.5019999999999998</v>
      </c>
      <c r="F72" s="76">
        <f t="shared" si="3"/>
        <v>-0.52700000000000014</v>
      </c>
      <c r="G72" s="93">
        <f t="shared" si="2"/>
        <v>-7.4975103144117247E-2</v>
      </c>
      <c r="H72" s="115"/>
      <c r="M72" s="45"/>
      <c r="N72" s="45"/>
      <c r="O72" s="45"/>
      <c r="P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9.1430000000000007</v>
      </c>
      <c r="E73" s="76">
        <v>9.1430000000000007</v>
      </c>
      <c r="F73" s="76">
        <f t="shared" si="3"/>
        <v>0</v>
      </c>
      <c r="G73" s="93">
        <f t="shared" si="2"/>
        <v>0</v>
      </c>
      <c r="H73" s="115"/>
      <c r="M73" s="45"/>
      <c r="N73" s="45"/>
      <c r="O73" s="45"/>
      <c r="P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10.227</v>
      </c>
      <c r="E74" s="76">
        <v>11.284000000000001</v>
      </c>
      <c r="F74" s="76">
        <f t="shared" si="3"/>
        <v>1.0570000000000004</v>
      </c>
      <c r="G74" s="93">
        <f t="shared" si="2"/>
        <v>0.10335386721423685</v>
      </c>
      <c r="H74" s="115"/>
      <c r="M74" s="45"/>
      <c r="N74" s="45"/>
      <c r="O74" s="45"/>
      <c r="P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10.145</v>
      </c>
      <c r="E75" s="76">
        <v>9.9700000000000006</v>
      </c>
      <c r="F75" s="76">
        <f t="shared" si="3"/>
        <v>-0.17499999999999893</v>
      </c>
      <c r="G75" s="93">
        <f t="shared" si="2"/>
        <v>-1.7249876786594277E-2</v>
      </c>
      <c r="H75" s="115"/>
      <c r="M75" s="45"/>
      <c r="N75" s="45"/>
      <c r="O75" s="45"/>
      <c r="P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10.959</v>
      </c>
      <c r="E76" s="76">
        <v>8.8239999999999998</v>
      </c>
      <c r="F76" s="76">
        <f t="shared" si="3"/>
        <v>-2.1349999999999998</v>
      </c>
      <c r="G76" s="93">
        <f t="shared" si="2"/>
        <v>-0.19481704535085317</v>
      </c>
      <c r="H76" s="115"/>
      <c r="M76" s="45"/>
      <c r="N76" s="45"/>
      <c r="O76" s="45"/>
      <c r="P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14.606999999999999</v>
      </c>
      <c r="E77" s="76">
        <v>23.684000000000001</v>
      </c>
      <c r="F77" s="76">
        <f t="shared" si="3"/>
        <v>9.0770000000000017</v>
      </c>
      <c r="G77" s="93">
        <f t="shared" si="2"/>
        <v>0.62141439036078605</v>
      </c>
      <c r="H77" s="115"/>
      <c r="M77" s="45"/>
      <c r="N77" s="45"/>
      <c r="O77" s="45"/>
      <c r="P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8.2189999999999994</v>
      </c>
      <c r="E78" s="76">
        <v>7.5469999999999997</v>
      </c>
      <c r="F78" s="76">
        <f t="shared" si="3"/>
        <v>-0.67199999999999971</v>
      </c>
      <c r="G78" s="93">
        <f t="shared" si="2"/>
        <v>-8.1761771505049249E-2</v>
      </c>
      <c r="H78" s="115"/>
      <c r="M78" s="45"/>
      <c r="N78" s="45"/>
      <c r="O78" s="45"/>
      <c r="P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18.605</v>
      </c>
      <c r="E79" s="76">
        <v>15.625</v>
      </c>
      <c r="F79" s="76">
        <f t="shared" si="3"/>
        <v>-2.9800000000000004</v>
      </c>
      <c r="G79" s="93">
        <f t="shared" si="2"/>
        <v>-0.1601719967750605</v>
      </c>
      <c r="H79" s="115"/>
      <c r="M79" s="45"/>
      <c r="N79" s="45"/>
      <c r="O79" s="45"/>
      <c r="P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18.234999999999999</v>
      </c>
      <c r="E80" s="76">
        <v>20.809000000000001</v>
      </c>
      <c r="F80" s="76">
        <f t="shared" si="3"/>
        <v>2.5740000000000016</v>
      </c>
      <c r="G80" s="93">
        <f t="shared" si="2"/>
        <v>0.14115711543734585</v>
      </c>
      <c r="H80" s="115"/>
      <c r="M80" s="45"/>
      <c r="N80" s="45"/>
      <c r="O80" s="45"/>
      <c r="P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10.784000000000001</v>
      </c>
      <c r="E81" s="76">
        <v>8.6539999999999999</v>
      </c>
      <c r="F81" s="76">
        <f t="shared" si="3"/>
        <v>-2.1300000000000008</v>
      </c>
      <c r="G81" s="93">
        <f t="shared" si="2"/>
        <v>-0.19751483679525228</v>
      </c>
      <c r="H81" s="115"/>
      <c r="M81" s="45"/>
      <c r="N81" s="45"/>
      <c r="O81" s="45"/>
      <c r="P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11.781000000000001</v>
      </c>
      <c r="E82" s="76">
        <v>10.571</v>
      </c>
      <c r="F82" s="76">
        <f t="shared" si="3"/>
        <v>-1.2100000000000009</v>
      </c>
      <c r="G82" s="93">
        <f t="shared" si="2"/>
        <v>-0.10270774976657336</v>
      </c>
      <c r="H82" s="115"/>
      <c r="M82" s="45"/>
      <c r="N82" s="45"/>
      <c r="O82" s="45"/>
      <c r="P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11.972</v>
      </c>
      <c r="E83" s="76">
        <v>9.5589999999999993</v>
      </c>
      <c r="F83" s="76">
        <f t="shared" si="3"/>
        <v>-2.4130000000000003</v>
      </c>
      <c r="G83" s="93">
        <f t="shared" si="2"/>
        <v>-0.20155362512529237</v>
      </c>
      <c r="H83" s="115"/>
      <c r="M83" s="45"/>
      <c r="N83" s="45"/>
      <c r="O83" s="45"/>
      <c r="P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6.79</v>
      </c>
      <c r="E84" s="76">
        <v>7.0119999999999996</v>
      </c>
      <c r="F84" s="76">
        <f t="shared" si="3"/>
        <v>0.22199999999999953</v>
      </c>
      <c r="G84" s="93">
        <f t="shared" si="2"/>
        <v>3.2695139911634689E-2</v>
      </c>
      <c r="H84" s="115"/>
      <c r="M84" s="45"/>
      <c r="N84" s="45"/>
      <c r="O84" s="45"/>
      <c r="P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20</v>
      </c>
      <c r="E85" s="76">
        <v>18.867999999999999</v>
      </c>
      <c r="F85" s="76">
        <f t="shared" si="3"/>
        <v>-1.1320000000000014</v>
      </c>
      <c r="G85" s="93">
        <f t="shared" si="2"/>
        <v>-5.6600000000000074E-2</v>
      </c>
      <c r="H85" s="115"/>
      <c r="M85" s="45"/>
      <c r="N85" s="45"/>
      <c r="O85" s="45"/>
      <c r="P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10.326000000000001</v>
      </c>
      <c r="E86" s="76">
        <v>9.9920000000000009</v>
      </c>
      <c r="F86" s="76">
        <f t="shared" si="3"/>
        <v>-0.33399999999999963</v>
      </c>
      <c r="G86" s="93">
        <f t="shared" si="2"/>
        <v>-3.2345535541351889E-2</v>
      </c>
      <c r="H86" s="115"/>
      <c r="M86" s="45"/>
      <c r="N86" s="45"/>
      <c r="O86" s="45"/>
      <c r="P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10.742000000000001</v>
      </c>
      <c r="E87" s="76">
        <v>10.866</v>
      </c>
      <c r="F87" s="76">
        <f t="shared" si="3"/>
        <v>0.12399999999999878</v>
      </c>
      <c r="G87" s="93">
        <f t="shared" si="2"/>
        <v>1.1543474213367972E-2</v>
      </c>
      <c r="H87" s="115"/>
      <c r="M87" s="45"/>
      <c r="N87" s="45"/>
      <c r="O87" s="45"/>
      <c r="P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13.635999999999999</v>
      </c>
      <c r="E88" s="76">
        <v>12</v>
      </c>
      <c r="F88" s="76">
        <f t="shared" si="3"/>
        <v>-1.6359999999999992</v>
      </c>
      <c r="G88" s="93">
        <f t="shared" si="2"/>
        <v>-0.11997653270753882</v>
      </c>
      <c r="H88" s="115"/>
      <c r="M88" s="45"/>
      <c r="N88" s="45"/>
      <c r="O88" s="45"/>
      <c r="P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7.3449999999999998</v>
      </c>
      <c r="E89" s="76">
        <v>6.8140000000000001</v>
      </c>
      <c r="F89" s="76">
        <f t="shared" si="3"/>
        <v>-0.53099999999999969</v>
      </c>
      <c r="G89" s="93">
        <f t="shared" si="2"/>
        <v>-7.2294077603812082E-2</v>
      </c>
      <c r="H89" s="115"/>
      <c r="M89" s="45"/>
      <c r="N89" s="45"/>
      <c r="O89" s="45"/>
      <c r="P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12.5</v>
      </c>
      <c r="E90" s="76">
        <v>11.111000000000001</v>
      </c>
      <c r="F90" s="76">
        <f t="shared" si="3"/>
        <v>-1.3889999999999993</v>
      </c>
      <c r="G90" s="93">
        <f t="shared" si="2"/>
        <v>-0.11111999999999994</v>
      </c>
      <c r="H90" s="115"/>
      <c r="M90" s="45"/>
      <c r="N90" s="45"/>
      <c r="O90" s="45"/>
      <c r="P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12.646000000000001</v>
      </c>
      <c r="E91" s="76">
        <v>12.724</v>
      </c>
      <c r="F91" s="76">
        <f t="shared" si="3"/>
        <v>7.7999999999999403E-2</v>
      </c>
      <c r="G91" s="93">
        <f t="shared" si="2"/>
        <v>6.1679582476671987E-3</v>
      </c>
      <c r="H91" s="115"/>
      <c r="M91" s="45"/>
      <c r="N91" s="45"/>
      <c r="O91" s="45"/>
      <c r="P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14.118</v>
      </c>
      <c r="E92" s="76">
        <v>12.67</v>
      </c>
      <c r="F92" s="76">
        <f t="shared" si="3"/>
        <v>-1.4480000000000004</v>
      </c>
      <c r="G92" s="93">
        <f t="shared" si="2"/>
        <v>-0.10256410256410259</v>
      </c>
      <c r="H92" s="115"/>
      <c r="M92" s="45"/>
      <c r="N92" s="45"/>
      <c r="O92" s="45"/>
      <c r="P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13.483000000000001</v>
      </c>
      <c r="E93" s="76">
        <v>10.5</v>
      </c>
      <c r="F93" s="76">
        <f t="shared" si="3"/>
        <v>-2.9830000000000005</v>
      </c>
      <c r="G93" s="93">
        <f t="shared" si="2"/>
        <v>-0.22124156345027074</v>
      </c>
      <c r="H93" s="115"/>
      <c r="M93" s="45"/>
      <c r="N93" s="45"/>
      <c r="O93" s="45"/>
      <c r="P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7.0540000000000003</v>
      </c>
      <c r="E94" s="76">
        <v>6.4939999999999998</v>
      </c>
      <c r="F94" s="76">
        <f t="shared" si="3"/>
        <v>-0.5600000000000005</v>
      </c>
      <c r="G94" s="93">
        <f t="shared" si="2"/>
        <v>-7.9387581514034661E-2</v>
      </c>
      <c r="H94" s="115"/>
      <c r="M94" s="45"/>
      <c r="N94" s="45"/>
      <c r="O94" s="45"/>
      <c r="P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6.6669999999999998</v>
      </c>
      <c r="E95" s="76">
        <v>4.8079999999999998</v>
      </c>
      <c r="F95" s="76">
        <f t="shared" si="3"/>
        <v>-1.859</v>
      </c>
      <c r="G95" s="93">
        <f t="shared" si="2"/>
        <v>-0.27883605819709018</v>
      </c>
      <c r="H95" s="115"/>
      <c r="M95" s="45"/>
      <c r="N95" s="45"/>
      <c r="O95" s="45"/>
      <c r="P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9.2360000000000007</v>
      </c>
      <c r="E96" s="76">
        <v>8.6709999999999994</v>
      </c>
      <c r="F96" s="76">
        <f t="shared" si="3"/>
        <v>-0.56500000000000128</v>
      </c>
      <c r="G96" s="93">
        <f t="shared" si="2"/>
        <v>-6.1173668254655832E-2</v>
      </c>
      <c r="H96" s="115"/>
      <c r="M96" s="45"/>
      <c r="N96" s="45"/>
      <c r="O96" s="45"/>
      <c r="P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4.1319999999999997</v>
      </c>
      <c r="E97" s="76">
        <v>4</v>
      </c>
      <c r="F97" s="76">
        <f t="shared" si="3"/>
        <v>-0.13199999999999967</v>
      </c>
      <c r="G97" s="93">
        <f t="shared" si="2"/>
        <v>-3.1945788964181918E-2</v>
      </c>
      <c r="H97" s="115"/>
      <c r="M97" s="45"/>
      <c r="N97" s="45"/>
      <c r="O97" s="45"/>
      <c r="P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6.31</v>
      </c>
      <c r="E98" s="76">
        <v>5.4050000000000002</v>
      </c>
      <c r="F98" s="76">
        <f t="shared" si="3"/>
        <v>-0.90499999999999936</v>
      </c>
      <c r="G98" s="93">
        <f t="shared" si="2"/>
        <v>-0.14342313787638661</v>
      </c>
      <c r="H98" s="115"/>
      <c r="M98" s="45"/>
      <c r="N98" s="45"/>
      <c r="O98" s="45"/>
      <c r="P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16.97</v>
      </c>
      <c r="E99" s="76">
        <v>12.27</v>
      </c>
      <c r="F99" s="76">
        <f t="shared" si="3"/>
        <v>-4.6999999999999993</v>
      </c>
      <c r="G99" s="93">
        <f t="shared" si="2"/>
        <v>-0.27695934001178546</v>
      </c>
      <c r="H99" s="115"/>
      <c r="M99" s="45"/>
      <c r="N99" s="45"/>
      <c r="O99" s="45"/>
      <c r="P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10.476000000000001</v>
      </c>
      <c r="E100" s="76">
        <v>8.9740000000000002</v>
      </c>
      <c r="F100" s="76">
        <f t="shared" si="3"/>
        <v>-1.5020000000000007</v>
      </c>
      <c r="G100" s="93">
        <f t="shared" si="2"/>
        <v>-0.14337533409698364</v>
      </c>
      <c r="H100" s="115"/>
      <c r="M100" s="45"/>
      <c r="N100" s="45"/>
      <c r="O100" s="45"/>
      <c r="P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10.989000000000001</v>
      </c>
      <c r="E101" s="76">
        <v>11.904999999999999</v>
      </c>
      <c r="F101" s="76">
        <f t="shared" si="3"/>
        <v>0.91599999999999859</v>
      </c>
      <c r="G101" s="93">
        <f t="shared" si="2"/>
        <v>8.3356083356083216E-2</v>
      </c>
      <c r="H101" s="115"/>
      <c r="M101" s="45"/>
      <c r="N101" s="45"/>
      <c r="O101" s="45"/>
      <c r="P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19.079000000000001</v>
      </c>
      <c r="E102" s="76">
        <v>19.718</v>
      </c>
      <c r="F102" s="76">
        <f t="shared" si="3"/>
        <v>0.63899999999999935</v>
      </c>
      <c r="G102" s="93">
        <f t="shared" si="2"/>
        <v>3.3492321400492651E-2</v>
      </c>
      <c r="H102" s="115"/>
      <c r="M102" s="45"/>
      <c r="N102" s="45"/>
      <c r="O102" s="45"/>
      <c r="P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4.6509999999999998</v>
      </c>
      <c r="E103" s="76">
        <v>4.4119999999999999</v>
      </c>
      <c r="F103" s="76">
        <f t="shared" si="3"/>
        <v>-0.23899999999999988</v>
      </c>
      <c r="G103" s="93">
        <f t="shared" si="2"/>
        <v>-5.1386798537948801E-2</v>
      </c>
      <c r="H103" s="115"/>
      <c r="M103" s="45"/>
      <c r="N103" s="45"/>
      <c r="O103" s="45"/>
      <c r="P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7.07</v>
      </c>
      <c r="E104" s="76">
        <v>6.9039999999999999</v>
      </c>
      <c r="F104" s="76">
        <f t="shared" si="3"/>
        <v>-0.16600000000000037</v>
      </c>
      <c r="G104" s="93">
        <f t="shared" si="2"/>
        <v>-2.3479490806223531E-2</v>
      </c>
      <c r="H104" s="115"/>
      <c r="M104" s="45"/>
      <c r="N104" s="45"/>
      <c r="O104" s="45"/>
      <c r="P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9.2140000000000004</v>
      </c>
      <c r="E105" s="76">
        <v>9.1430000000000007</v>
      </c>
      <c r="F105" s="76">
        <f t="shared" si="3"/>
        <v>-7.099999999999973E-2</v>
      </c>
      <c r="G105" s="93">
        <f t="shared" si="2"/>
        <v>-7.7056652919470078E-3</v>
      </c>
      <c r="H105" s="115"/>
      <c r="M105" s="45"/>
      <c r="N105" s="45"/>
      <c r="O105" s="45"/>
      <c r="P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10.863</v>
      </c>
      <c r="E106" s="76">
        <v>10</v>
      </c>
      <c r="F106" s="76">
        <f t="shared" si="3"/>
        <v>-0.86299999999999955</v>
      </c>
      <c r="G106" s="93">
        <f t="shared" si="2"/>
        <v>-7.9443984166436485E-2</v>
      </c>
      <c r="H106" s="115"/>
      <c r="M106" s="45"/>
      <c r="N106" s="45"/>
      <c r="O106" s="45"/>
      <c r="P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9.0909999999999993</v>
      </c>
      <c r="E107" s="76">
        <v>5.3330000000000002</v>
      </c>
      <c r="F107" s="76">
        <f t="shared" si="3"/>
        <v>-3.7579999999999991</v>
      </c>
      <c r="G107" s="93">
        <f t="shared" si="2"/>
        <v>-0.41337586624133754</v>
      </c>
      <c r="H107" s="115"/>
      <c r="M107" s="45"/>
      <c r="N107" s="45"/>
      <c r="O107" s="45"/>
      <c r="P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9.6359999999999992</v>
      </c>
      <c r="E108" s="76">
        <v>9.4090000000000007</v>
      </c>
      <c r="F108" s="76">
        <f t="shared" si="3"/>
        <v>-0.22699999999999854</v>
      </c>
      <c r="G108" s="93">
        <f t="shared" si="2"/>
        <v>-2.3557492735574777E-2</v>
      </c>
      <c r="H108" s="115"/>
      <c r="M108" s="45"/>
      <c r="N108" s="45"/>
      <c r="O108" s="45"/>
      <c r="P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12</v>
      </c>
      <c r="E109" s="76">
        <v>10.843</v>
      </c>
      <c r="F109" s="76">
        <f t="shared" si="3"/>
        <v>-1.157</v>
      </c>
      <c r="G109" s="93">
        <f t="shared" si="2"/>
        <v>-9.6416666666666664E-2</v>
      </c>
      <c r="H109" s="115"/>
      <c r="M109" s="45"/>
      <c r="N109" s="45"/>
      <c r="O109" s="45"/>
      <c r="P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8.9009999999999998</v>
      </c>
      <c r="E110" s="76">
        <v>8.5</v>
      </c>
      <c r="F110" s="76">
        <f t="shared" si="3"/>
        <v>-0.4009999999999998</v>
      </c>
      <c r="G110" s="93">
        <f t="shared" si="2"/>
        <v>-4.5051117851926725E-2</v>
      </c>
      <c r="H110" s="115"/>
      <c r="M110" s="45"/>
      <c r="N110" s="45"/>
      <c r="O110" s="45"/>
      <c r="P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10.638</v>
      </c>
      <c r="E111" s="76">
        <v>11.042999999999999</v>
      </c>
      <c r="F111" s="76">
        <f t="shared" si="3"/>
        <v>0.40499999999999936</v>
      </c>
      <c r="G111" s="93">
        <f t="shared" si="2"/>
        <v>3.8071065989847656E-2</v>
      </c>
      <c r="H111" s="115"/>
      <c r="M111" s="45"/>
      <c r="N111" s="45"/>
      <c r="O111" s="45"/>
      <c r="P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9.7479999999999993</v>
      </c>
      <c r="E112" s="76">
        <v>10.09</v>
      </c>
      <c r="F112" s="76">
        <f t="shared" si="3"/>
        <v>0.34200000000000053</v>
      </c>
      <c r="G112" s="93">
        <f t="shared" si="2"/>
        <v>3.5084119819450199E-2</v>
      </c>
      <c r="H112" s="115"/>
      <c r="M112" s="45"/>
      <c r="N112" s="45"/>
      <c r="O112" s="45"/>
      <c r="P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10.621</v>
      </c>
      <c r="E113" s="76">
        <v>10.256</v>
      </c>
      <c r="F113" s="76">
        <f t="shared" si="3"/>
        <v>-0.36500000000000021</v>
      </c>
      <c r="G113" s="93">
        <f t="shared" si="2"/>
        <v>-3.436587891912251E-2</v>
      </c>
      <c r="H113" s="115"/>
      <c r="M113" s="45"/>
      <c r="N113" s="45"/>
      <c r="O113" s="45"/>
      <c r="P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8.9030000000000005</v>
      </c>
      <c r="E114" s="76">
        <v>9.1059999999999999</v>
      </c>
      <c r="F114" s="76">
        <f t="shared" si="3"/>
        <v>0.2029999999999994</v>
      </c>
      <c r="G114" s="93">
        <f t="shared" si="2"/>
        <v>2.2801302931596022E-2</v>
      </c>
      <c r="H114" s="115"/>
      <c r="M114" s="45"/>
      <c r="N114" s="45"/>
      <c r="O114" s="45"/>
      <c r="P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10.036</v>
      </c>
      <c r="E115" s="76">
        <v>9.7010000000000005</v>
      </c>
      <c r="F115" s="76">
        <f t="shared" si="3"/>
        <v>-0.33499999999999908</v>
      </c>
      <c r="G115" s="93">
        <f t="shared" si="2"/>
        <v>-3.3379832602630437E-2</v>
      </c>
      <c r="H115" s="115"/>
      <c r="M115" s="45"/>
      <c r="N115" s="45"/>
      <c r="O115" s="45"/>
      <c r="P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5.2350000000000003</v>
      </c>
      <c r="E116" s="76">
        <v>5.8890000000000002</v>
      </c>
      <c r="F116" s="76">
        <f t="shared" si="3"/>
        <v>0.65399999999999991</v>
      </c>
      <c r="G116" s="93">
        <f t="shared" si="2"/>
        <v>0.12492836676217763</v>
      </c>
      <c r="H116" s="115"/>
      <c r="M116" s="45"/>
      <c r="N116" s="45"/>
      <c r="O116" s="45"/>
      <c r="P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11.852</v>
      </c>
      <c r="E117" s="76">
        <v>8.8239999999999998</v>
      </c>
      <c r="F117" s="76">
        <f t="shared" si="3"/>
        <v>-3.0280000000000005</v>
      </c>
      <c r="G117" s="93">
        <f t="shared" si="2"/>
        <v>-0.25548430644616943</v>
      </c>
      <c r="H117" s="115"/>
      <c r="M117" s="45"/>
      <c r="N117" s="45"/>
      <c r="O117" s="45"/>
      <c r="P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10.87</v>
      </c>
      <c r="E118" s="76">
        <v>10.92</v>
      </c>
      <c r="F118" s="76">
        <f t="shared" si="3"/>
        <v>5.0000000000000711E-2</v>
      </c>
      <c r="G118" s="93">
        <f t="shared" si="2"/>
        <v>4.5998160073597713E-3</v>
      </c>
      <c r="H118" s="115"/>
      <c r="M118" s="45"/>
      <c r="N118" s="45"/>
      <c r="O118" s="45"/>
      <c r="P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8.5649999999999995</v>
      </c>
      <c r="E119" s="76">
        <v>8.2279999999999998</v>
      </c>
      <c r="F119" s="76">
        <f t="shared" si="3"/>
        <v>-0.33699999999999974</v>
      </c>
      <c r="G119" s="93">
        <f t="shared" si="2"/>
        <v>-3.9346176298890805E-2</v>
      </c>
      <c r="H119" s="115"/>
      <c r="M119" s="45"/>
      <c r="N119" s="45"/>
      <c r="O119" s="45"/>
      <c r="P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11.663</v>
      </c>
      <c r="E120" s="76">
        <v>11.257</v>
      </c>
      <c r="F120" s="76">
        <f t="shared" si="3"/>
        <v>-0.40600000000000058</v>
      </c>
      <c r="G120" s="93">
        <f t="shared" si="2"/>
        <v>-3.4810940581325611E-2</v>
      </c>
      <c r="H120" s="115"/>
      <c r="M120" s="45"/>
      <c r="N120" s="45"/>
      <c r="O120" s="45"/>
      <c r="P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13.978</v>
      </c>
      <c r="E121" s="76">
        <v>13.218</v>
      </c>
      <c r="F121" s="76">
        <f t="shared" si="3"/>
        <v>-0.75999999999999979</v>
      </c>
      <c r="G121" s="93">
        <f t="shared" si="2"/>
        <v>-5.4371154671626828E-2</v>
      </c>
      <c r="H121" s="115"/>
      <c r="M121" s="45"/>
      <c r="N121" s="45"/>
      <c r="O121" s="45"/>
      <c r="P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5.4640000000000004</v>
      </c>
      <c r="E122" s="76">
        <v>5.165</v>
      </c>
      <c r="F122" s="76">
        <f t="shared" si="3"/>
        <v>-0.29900000000000038</v>
      </c>
      <c r="G122" s="93">
        <f t="shared" si="2"/>
        <v>-5.4721815519765807E-2</v>
      </c>
      <c r="H122" s="115"/>
      <c r="M122" s="45"/>
      <c r="N122" s="45"/>
      <c r="O122" s="45"/>
      <c r="P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9.3219999999999992</v>
      </c>
      <c r="E123" s="76">
        <v>8.9429999999999996</v>
      </c>
      <c r="F123" s="76">
        <f t="shared" si="3"/>
        <v>-0.37899999999999956</v>
      </c>
      <c r="G123" s="93">
        <f t="shared" si="2"/>
        <v>-4.0656511478223516E-2</v>
      </c>
      <c r="H123" s="115"/>
      <c r="M123" s="45"/>
      <c r="N123" s="45"/>
      <c r="O123" s="45"/>
      <c r="P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8.0790000000000006</v>
      </c>
      <c r="E124" s="76">
        <v>7.4809999999999999</v>
      </c>
      <c r="F124" s="76">
        <f t="shared" si="3"/>
        <v>-0.59800000000000075</v>
      </c>
      <c r="G124" s="93">
        <f t="shared" si="2"/>
        <v>-7.4019061765070018E-2</v>
      </c>
      <c r="H124" s="115"/>
      <c r="M124" s="45"/>
      <c r="N124" s="45"/>
      <c r="O124" s="45"/>
      <c r="P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10.612</v>
      </c>
      <c r="E125" s="76">
        <v>11.348000000000001</v>
      </c>
      <c r="F125" s="76">
        <f t="shared" si="3"/>
        <v>0.73600000000000065</v>
      </c>
      <c r="G125" s="93">
        <f t="shared" si="2"/>
        <v>6.9355446664153844E-2</v>
      </c>
      <c r="H125" s="115"/>
      <c r="M125" s="45"/>
      <c r="N125" s="45"/>
      <c r="O125" s="45"/>
      <c r="P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5.8920000000000003</v>
      </c>
      <c r="E126" s="76">
        <v>6.0709999999999997</v>
      </c>
      <c r="F126" s="76">
        <f t="shared" si="3"/>
        <v>0.17899999999999938</v>
      </c>
      <c r="G126" s="93">
        <f t="shared" si="2"/>
        <v>3.0380176510522636E-2</v>
      </c>
      <c r="H126" s="115"/>
      <c r="M126" s="45"/>
      <c r="N126" s="45"/>
      <c r="O126" s="45"/>
      <c r="P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1.639</v>
      </c>
      <c r="E127" s="76">
        <v>3.03</v>
      </c>
      <c r="F127" s="76">
        <f t="shared" si="3"/>
        <v>1.3909999999999998</v>
      </c>
      <c r="G127" s="93">
        <f t="shared" si="2"/>
        <v>0.84868822452715054</v>
      </c>
      <c r="H127" s="115"/>
      <c r="M127" s="45"/>
      <c r="N127" s="45"/>
      <c r="O127" s="45"/>
      <c r="P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16.667000000000002</v>
      </c>
      <c r="E128" s="76">
        <v>16.585000000000001</v>
      </c>
      <c r="F128" s="76">
        <f t="shared" si="3"/>
        <v>-8.2000000000000739E-2</v>
      </c>
      <c r="G128" s="93">
        <f t="shared" si="2"/>
        <v>-4.9199016019680049E-3</v>
      </c>
      <c r="H128" s="115"/>
      <c r="M128" s="45"/>
      <c r="N128" s="45"/>
      <c r="O128" s="45"/>
      <c r="P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8.2189999999999994</v>
      </c>
      <c r="E129" s="76">
        <v>6.0979999999999999</v>
      </c>
      <c r="F129" s="76">
        <f t="shared" si="3"/>
        <v>-2.1209999999999996</v>
      </c>
      <c r="G129" s="93">
        <f t="shared" si="2"/>
        <v>-0.25806059131281173</v>
      </c>
      <c r="H129" s="115"/>
      <c r="M129" s="45"/>
      <c r="N129" s="45"/>
      <c r="O129" s="45"/>
      <c r="P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8.6210000000000004</v>
      </c>
      <c r="E130" s="76">
        <v>7.7240000000000002</v>
      </c>
      <c r="F130" s="76">
        <f t="shared" si="3"/>
        <v>-0.89700000000000024</v>
      </c>
      <c r="G130" s="93">
        <f t="shared" si="2"/>
        <v>-0.10404825426284656</v>
      </c>
      <c r="H130" s="115"/>
      <c r="M130" s="45"/>
      <c r="N130" s="45"/>
      <c r="O130" s="45"/>
      <c r="P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11.083</v>
      </c>
      <c r="E131" s="76">
        <v>12.92</v>
      </c>
      <c r="F131" s="76">
        <f t="shared" si="3"/>
        <v>1.8369999999999997</v>
      </c>
      <c r="G131" s="93">
        <f t="shared" ref="G131:G194" si="4">IFERROR(F131/D131,"")</f>
        <v>0.16574934584498779</v>
      </c>
      <c r="H131" s="115"/>
      <c r="M131" s="45"/>
      <c r="N131" s="45"/>
      <c r="O131" s="45"/>
      <c r="P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6.6669999999999998</v>
      </c>
      <c r="E132" s="76">
        <v>7.5170000000000003</v>
      </c>
      <c r="F132" s="76">
        <f t="shared" ref="F132:F195" si="5">IFERROR(E132-D132,"")</f>
        <v>0.85000000000000053</v>
      </c>
      <c r="G132" s="93">
        <f t="shared" si="4"/>
        <v>0.12749362531873415</v>
      </c>
      <c r="H132" s="115"/>
      <c r="M132" s="45"/>
      <c r="N132" s="45"/>
      <c r="O132" s="45"/>
      <c r="P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9.7940000000000005</v>
      </c>
      <c r="E133" s="76">
        <v>8.8070000000000004</v>
      </c>
      <c r="F133" s="76">
        <f t="shared" si="5"/>
        <v>-0.9870000000000001</v>
      </c>
      <c r="G133" s="93">
        <f t="shared" si="4"/>
        <v>-0.10077598529712069</v>
      </c>
      <c r="H133" s="115"/>
      <c r="M133" s="45"/>
      <c r="N133" s="45"/>
      <c r="O133" s="45"/>
      <c r="P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19.091000000000001</v>
      </c>
      <c r="E134" s="76">
        <v>14.952999999999999</v>
      </c>
      <c r="F134" s="76">
        <f t="shared" si="5"/>
        <v>-4.1380000000000017</v>
      </c>
      <c r="G134" s="93">
        <f t="shared" si="4"/>
        <v>-0.21675134880310101</v>
      </c>
      <c r="H134" s="115"/>
      <c r="M134" s="45"/>
      <c r="N134" s="45"/>
      <c r="O134" s="45"/>
      <c r="P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10.097</v>
      </c>
      <c r="E135" s="76">
        <v>9.0820000000000007</v>
      </c>
      <c r="F135" s="76">
        <f t="shared" si="5"/>
        <v>-1.0149999999999988</v>
      </c>
      <c r="G135" s="93">
        <f t="shared" si="4"/>
        <v>-0.10052490838863017</v>
      </c>
      <c r="H135" s="115"/>
      <c r="M135" s="45"/>
      <c r="N135" s="45"/>
      <c r="O135" s="45"/>
      <c r="P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7.8049999999999997</v>
      </c>
      <c r="E136" s="76">
        <v>8.6539999999999999</v>
      </c>
      <c r="F136" s="76">
        <f t="shared" si="5"/>
        <v>0.8490000000000002</v>
      </c>
      <c r="G136" s="93">
        <f t="shared" si="4"/>
        <v>0.10877642536835365</v>
      </c>
      <c r="H136" s="115"/>
      <c r="M136" s="45"/>
      <c r="N136" s="45"/>
      <c r="O136" s="45"/>
      <c r="P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13.366</v>
      </c>
      <c r="E137" s="76">
        <v>13.407999999999999</v>
      </c>
      <c r="F137" s="76">
        <f t="shared" si="5"/>
        <v>4.1999999999999815E-2</v>
      </c>
      <c r="G137" s="93">
        <f t="shared" si="4"/>
        <v>3.1423013616639094E-3</v>
      </c>
      <c r="H137" s="115"/>
      <c r="M137" s="45"/>
      <c r="N137" s="45"/>
      <c r="O137" s="45"/>
      <c r="P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10.744</v>
      </c>
      <c r="E138" s="76">
        <v>11.023999999999999</v>
      </c>
      <c r="F138" s="76">
        <f t="shared" si="5"/>
        <v>0.27999999999999936</v>
      </c>
      <c r="G138" s="93">
        <f t="shared" si="4"/>
        <v>2.6061057334326076E-2</v>
      </c>
      <c r="H138" s="115"/>
      <c r="M138" s="45"/>
      <c r="N138" s="45"/>
      <c r="O138" s="45"/>
      <c r="P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7.6920000000000002</v>
      </c>
      <c r="E139" s="76">
        <v>7.843</v>
      </c>
      <c r="F139" s="76">
        <f t="shared" si="5"/>
        <v>0.1509999999999998</v>
      </c>
      <c r="G139" s="93">
        <f t="shared" si="4"/>
        <v>1.963078523140923E-2</v>
      </c>
      <c r="H139" s="115"/>
      <c r="M139" s="45"/>
      <c r="N139" s="45"/>
      <c r="O139" s="45"/>
      <c r="P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9.1579999999999995</v>
      </c>
      <c r="E140" s="76">
        <v>9.266</v>
      </c>
      <c r="F140" s="76">
        <f t="shared" si="5"/>
        <v>0.10800000000000054</v>
      </c>
      <c r="G140" s="93">
        <f t="shared" si="4"/>
        <v>1.1792967896920784E-2</v>
      </c>
      <c r="H140" s="115"/>
      <c r="M140" s="45"/>
      <c r="N140" s="45"/>
      <c r="O140" s="45"/>
      <c r="P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6.649</v>
      </c>
      <c r="E141" s="76">
        <v>6.7990000000000004</v>
      </c>
      <c r="F141" s="76">
        <f t="shared" si="5"/>
        <v>0.15000000000000036</v>
      </c>
      <c r="G141" s="93">
        <f t="shared" si="4"/>
        <v>2.2559783426079161E-2</v>
      </c>
      <c r="H141" s="115"/>
      <c r="M141" s="45"/>
      <c r="N141" s="45"/>
      <c r="O141" s="45"/>
      <c r="P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7.1660000000000004</v>
      </c>
      <c r="E142" s="76">
        <v>6.34</v>
      </c>
      <c r="F142" s="76">
        <f t="shared" si="5"/>
        <v>-0.82600000000000051</v>
      </c>
      <c r="G142" s="93">
        <f t="shared" si="4"/>
        <v>-0.1152665364219928</v>
      </c>
      <c r="H142" s="115"/>
      <c r="M142" s="45"/>
      <c r="N142" s="45"/>
      <c r="O142" s="45"/>
      <c r="P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10.811</v>
      </c>
      <c r="E143" s="76">
        <v>13.157999999999999</v>
      </c>
      <c r="F143" s="76">
        <f t="shared" si="5"/>
        <v>2.3469999999999995</v>
      </c>
      <c r="G143" s="93">
        <f t="shared" si="4"/>
        <v>0.21709370086023491</v>
      </c>
      <c r="H143" s="115"/>
      <c r="M143" s="45"/>
      <c r="N143" s="45"/>
      <c r="O143" s="45"/>
      <c r="P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8.423</v>
      </c>
      <c r="E144" s="76">
        <v>8.5250000000000004</v>
      </c>
      <c r="F144" s="76">
        <f t="shared" si="5"/>
        <v>0.10200000000000031</v>
      </c>
      <c r="G144" s="93">
        <f t="shared" si="4"/>
        <v>1.2109699631960145E-2</v>
      </c>
      <c r="H144" s="115"/>
      <c r="M144" s="45"/>
      <c r="N144" s="45"/>
      <c r="O144" s="45"/>
      <c r="P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11.765000000000001</v>
      </c>
      <c r="E145" s="76">
        <v>10.256</v>
      </c>
      <c r="F145" s="76">
        <f t="shared" si="5"/>
        <v>-1.5090000000000003</v>
      </c>
      <c r="G145" s="93">
        <f t="shared" si="4"/>
        <v>-0.12826179345516364</v>
      </c>
      <c r="H145" s="115"/>
      <c r="M145" s="45"/>
      <c r="N145" s="45"/>
      <c r="O145" s="45"/>
      <c r="P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10.288</v>
      </c>
      <c r="E146" s="76">
        <v>8.8610000000000007</v>
      </c>
      <c r="F146" s="76">
        <f t="shared" si="5"/>
        <v>-1.4269999999999996</v>
      </c>
      <c r="G146" s="93">
        <f t="shared" si="4"/>
        <v>-0.13870528771384133</v>
      </c>
      <c r="H146" s="115"/>
      <c r="M146" s="45"/>
      <c r="N146" s="45"/>
      <c r="O146" s="45"/>
      <c r="P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9.3019999999999996</v>
      </c>
      <c r="E147" s="76">
        <v>9.6259999999999994</v>
      </c>
      <c r="F147" s="76">
        <f t="shared" si="5"/>
        <v>0.32399999999999984</v>
      </c>
      <c r="G147" s="93">
        <f t="shared" si="4"/>
        <v>3.4831219092668231E-2</v>
      </c>
      <c r="H147" s="115"/>
      <c r="M147" s="45"/>
      <c r="N147" s="45"/>
      <c r="O147" s="45"/>
      <c r="P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13.333</v>
      </c>
      <c r="E148" s="76">
        <v>13.333</v>
      </c>
      <c r="F148" s="76">
        <f t="shared" si="5"/>
        <v>0</v>
      </c>
      <c r="G148" s="93">
        <f t="shared" si="4"/>
        <v>0</v>
      </c>
      <c r="H148" s="115"/>
      <c r="M148" s="45"/>
      <c r="N148" s="45"/>
      <c r="O148" s="45"/>
      <c r="P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18.75</v>
      </c>
      <c r="E149" s="76">
        <v>12.5</v>
      </c>
      <c r="F149" s="76">
        <f t="shared" si="5"/>
        <v>-6.25</v>
      </c>
      <c r="G149" s="93">
        <f t="shared" si="4"/>
        <v>-0.33333333333333331</v>
      </c>
      <c r="H149" s="115"/>
      <c r="M149" s="45"/>
      <c r="N149" s="45"/>
      <c r="O149" s="45"/>
      <c r="P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11.628</v>
      </c>
      <c r="E150" s="76">
        <v>13.635999999999999</v>
      </c>
      <c r="F150" s="76">
        <f t="shared" si="5"/>
        <v>2.0079999999999991</v>
      </c>
      <c r="G150" s="93">
        <f t="shared" si="4"/>
        <v>0.17268661850705186</v>
      </c>
      <c r="H150" s="115"/>
      <c r="M150" s="45"/>
      <c r="N150" s="45"/>
      <c r="O150" s="45"/>
      <c r="P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8.5709999999999997</v>
      </c>
      <c r="E151" s="76">
        <v>10</v>
      </c>
      <c r="F151" s="76">
        <f t="shared" si="5"/>
        <v>1.4290000000000003</v>
      </c>
      <c r="G151" s="93">
        <f t="shared" si="4"/>
        <v>0.16672500291681255</v>
      </c>
      <c r="H151" s="115"/>
      <c r="M151" s="45"/>
      <c r="N151" s="45"/>
      <c r="O151" s="45"/>
      <c r="P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8.6780000000000008</v>
      </c>
      <c r="E152" s="76">
        <v>9.6069999999999993</v>
      </c>
      <c r="F152" s="76">
        <f t="shared" si="5"/>
        <v>0.92899999999999849</v>
      </c>
      <c r="G152" s="93">
        <f t="shared" si="4"/>
        <v>0.10705231620188965</v>
      </c>
      <c r="H152" s="115"/>
      <c r="M152" s="45"/>
      <c r="N152" s="45"/>
      <c r="O152" s="45"/>
      <c r="P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15.476000000000001</v>
      </c>
      <c r="E153" s="76">
        <v>12.644</v>
      </c>
      <c r="F153" s="76">
        <f t="shared" si="5"/>
        <v>-2.8320000000000007</v>
      </c>
      <c r="G153" s="93">
        <f t="shared" si="4"/>
        <v>-0.18299302145257176</v>
      </c>
      <c r="H153" s="115"/>
      <c r="M153" s="45"/>
      <c r="N153" s="45"/>
      <c r="O153" s="45"/>
      <c r="P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13.333</v>
      </c>
      <c r="E154" s="76">
        <v>15.093999999999999</v>
      </c>
      <c r="F154" s="76">
        <f t="shared" si="5"/>
        <v>1.7609999999999992</v>
      </c>
      <c r="G154" s="93">
        <f t="shared" si="4"/>
        <v>0.13207830195754888</v>
      </c>
      <c r="H154" s="115"/>
      <c r="M154" s="45"/>
      <c r="N154" s="45"/>
      <c r="O154" s="45"/>
      <c r="P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12.5</v>
      </c>
      <c r="E155" s="76">
        <v>8.6959999999999997</v>
      </c>
      <c r="F155" s="76">
        <f t="shared" si="5"/>
        <v>-3.8040000000000003</v>
      </c>
      <c r="G155" s="93">
        <f t="shared" si="4"/>
        <v>-0.30432000000000003</v>
      </c>
      <c r="H155" s="115"/>
      <c r="M155" s="45"/>
      <c r="N155" s="45"/>
      <c r="O155" s="45"/>
      <c r="P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7.8129999999999997</v>
      </c>
      <c r="E156" s="76">
        <v>6.452</v>
      </c>
      <c r="F156" s="76">
        <f t="shared" si="5"/>
        <v>-1.3609999999999998</v>
      </c>
      <c r="G156" s="93">
        <f t="shared" si="4"/>
        <v>-0.17419685140151028</v>
      </c>
      <c r="H156" s="115"/>
      <c r="M156" s="45"/>
      <c r="N156" s="45"/>
      <c r="O156" s="45"/>
      <c r="P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18.919</v>
      </c>
      <c r="E157" s="76">
        <v>20</v>
      </c>
      <c r="F157" s="76">
        <f t="shared" si="5"/>
        <v>1.0809999999999995</v>
      </c>
      <c r="G157" s="93">
        <f t="shared" si="4"/>
        <v>5.7138326550029046E-2</v>
      </c>
      <c r="H157" s="115"/>
      <c r="M157" s="45"/>
      <c r="N157" s="45"/>
      <c r="O157" s="45"/>
      <c r="P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7.9710000000000001</v>
      </c>
      <c r="E158" s="76">
        <v>8.6609999999999996</v>
      </c>
      <c r="F158" s="76">
        <f t="shared" si="5"/>
        <v>0.6899999999999995</v>
      </c>
      <c r="G158" s="93">
        <f t="shared" si="4"/>
        <v>8.6563793752352208E-2</v>
      </c>
      <c r="H158" s="115"/>
      <c r="M158" s="45"/>
      <c r="N158" s="45"/>
      <c r="O158" s="45"/>
      <c r="P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24.138000000000002</v>
      </c>
      <c r="E159" s="76">
        <v>13.888999999999999</v>
      </c>
      <c r="F159" s="76">
        <f t="shared" si="5"/>
        <v>-10.249000000000002</v>
      </c>
      <c r="G159" s="93">
        <f t="shared" si="4"/>
        <v>-0.42460021542795601</v>
      </c>
      <c r="H159" s="115"/>
      <c r="M159" s="45"/>
      <c r="N159" s="45"/>
      <c r="O159" s="45"/>
      <c r="P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6.923</v>
      </c>
      <c r="E160" s="76">
        <v>5.7030000000000003</v>
      </c>
      <c r="F160" s="76">
        <f t="shared" si="5"/>
        <v>-1.2199999999999998</v>
      </c>
      <c r="G160" s="93">
        <f t="shared" si="4"/>
        <v>-0.17622418026866962</v>
      </c>
      <c r="H160" s="115"/>
      <c r="M160" s="45"/>
      <c r="N160" s="45"/>
      <c r="O160" s="45"/>
      <c r="P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8.1189999999999998</v>
      </c>
      <c r="E161" s="76">
        <v>7.4119999999999999</v>
      </c>
      <c r="F161" s="76">
        <f t="shared" si="5"/>
        <v>-0.70699999999999985</v>
      </c>
      <c r="G161" s="93">
        <f t="shared" si="4"/>
        <v>-8.7079689616947883E-2</v>
      </c>
      <c r="H161" s="115"/>
      <c r="M161" s="45"/>
      <c r="N161" s="45"/>
      <c r="O161" s="45"/>
      <c r="P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10</v>
      </c>
      <c r="E162" s="76">
        <v>0</v>
      </c>
      <c r="F162" s="76">
        <f t="shared" si="5"/>
        <v>-10</v>
      </c>
      <c r="G162" s="93">
        <f t="shared" si="4"/>
        <v>-1</v>
      </c>
      <c r="H162" s="115"/>
      <c r="M162" s="45"/>
      <c r="N162" s="45"/>
      <c r="O162" s="45"/>
      <c r="P162" s="100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11.111000000000001</v>
      </c>
      <c r="E163" s="76">
        <v>9.3019999999999996</v>
      </c>
      <c r="F163" s="76">
        <f t="shared" si="5"/>
        <v>-1.8090000000000011</v>
      </c>
      <c r="G163" s="93">
        <f t="shared" si="4"/>
        <v>-0.16281162811628125</v>
      </c>
      <c r="H163" s="115"/>
      <c r="M163" s="45"/>
      <c r="N163" s="45"/>
      <c r="O163" s="45"/>
      <c r="P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12.121</v>
      </c>
      <c r="E164" s="76">
        <v>9.0909999999999993</v>
      </c>
      <c r="F164" s="76">
        <f t="shared" si="5"/>
        <v>-3.0300000000000011</v>
      </c>
      <c r="G164" s="93">
        <f t="shared" si="4"/>
        <v>-0.24997937463905626</v>
      </c>
      <c r="H164" s="115"/>
      <c r="M164" s="45"/>
      <c r="N164" s="45"/>
      <c r="O164" s="45"/>
      <c r="P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5.9089999999999998</v>
      </c>
      <c r="E165" s="76">
        <v>4.9329999999999998</v>
      </c>
      <c r="F165" s="76">
        <f t="shared" si="5"/>
        <v>-0.97599999999999998</v>
      </c>
      <c r="G165" s="93">
        <f t="shared" si="4"/>
        <v>-0.16517177187341345</v>
      </c>
      <c r="H165" s="115"/>
      <c r="M165" s="45"/>
      <c r="N165" s="45"/>
      <c r="O165" s="45"/>
      <c r="P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2.2730000000000001</v>
      </c>
      <c r="E166" s="76">
        <v>2.6320000000000001</v>
      </c>
      <c r="F166" s="76">
        <f t="shared" si="5"/>
        <v>0.35899999999999999</v>
      </c>
      <c r="G166" s="93">
        <f t="shared" si="4"/>
        <v>0.15794104707435105</v>
      </c>
      <c r="H166" s="115"/>
      <c r="M166" s="45"/>
      <c r="N166" s="45"/>
      <c r="O166" s="45"/>
      <c r="P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12.5</v>
      </c>
      <c r="E167" s="76">
        <v>12.574999999999999</v>
      </c>
      <c r="F167" s="76">
        <f t="shared" si="5"/>
        <v>7.4999999999999289E-2</v>
      </c>
      <c r="G167" s="93">
        <f t="shared" si="4"/>
        <v>5.9999999999999429E-3</v>
      </c>
      <c r="H167" s="115"/>
      <c r="M167" s="45"/>
      <c r="N167" s="45"/>
      <c r="O167" s="45"/>
      <c r="P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4.4779999999999998</v>
      </c>
      <c r="E168" s="76">
        <v>3.03</v>
      </c>
      <c r="F168" s="76">
        <f t="shared" si="5"/>
        <v>-1.448</v>
      </c>
      <c r="G168" s="93">
        <f t="shared" si="4"/>
        <v>-0.32335864225100491</v>
      </c>
      <c r="H168" s="115"/>
      <c r="M168" s="45"/>
      <c r="N168" s="45"/>
      <c r="O168" s="45"/>
      <c r="P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9.4440000000000008</v>
      </c>
      <c r="E169" s="76">
        <v>8</v>
      </c>
      <c r="F169" s="76">
        <f t="shared" si="5"/>
        <v>-1.4440000000000008</v>
      </c>
      <c r="G169" s="93">
        <f t="shared" si="4"/>
        <v>-0.15290131300296492</v>
      </c>
      <c r="H169" s="115"/>
      <c r="M169" s="45"/>
      <c r="N169" s="45"/>
      <c r="O169" s="45"/>
      <c r="P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11.31</v>
      </c>
      <c r="E170" s="76">
        <v>12.805</v>
      </c>
      <c r="F170" s="76">
        <f t="shared" si="5"/>
        <v>1.4949999999999992</v>
      </c>
      <c r="G170" s="93">
        <f t="shared" si="4"/>
        <v>0.13218390804597693</v>
      </c>
      <c r="H170" s="115"/>
      <c r="M170" s="45"/>
      <c r="N170" s="45"/>
      <c r="O170" s="45"/>
      <c r="P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10.667</v>
      </c>
      <c r="E171" s="76">
        <v>8.9890000000000008</v>
      </c>
      <c r="F171" s="76">
        <f t="shared" si="5"/>
        <v>-1.677999999999999</v>
      </c>
      <c r="G171" s="93">
        <f t="shared" si="4"/>
        <v>-0.15730758413799559</v>
      </c>
      <c r="H171" s="115"/>
      <c r="M171" s="45"/>
      <c r="N171" s="45"/>
      <c r="O171" s="45"/>
      <c r="P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17.390999999999998</v>
      </c>
      <c r="E172" s="76">
        <v>17.164000000000001</v>
      </c>
      <c r="F172" s="76">
        <f t="shared" si="5"/>
        <v>-0.22699999999999676</v>
      </c>
      <c r="G172" s="93">
        <f t="shared" si="4"/>
        <v>-1.3052728422747214E-2</v>
      </c>
      <c r="H172" s="115"/>
      <c r="M172" s="45"/>
      <c r="N172" s="45"/>
      <c r="O172" s="45"/>
      <c r="P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7.3769999999999998</v>
      </c>
      <c r="E173" s="76">
        <v>7.1429999999999998</v>
      </c>
      <c r="F173" s="76">
        <f t="shared" si="5"/>
        <v>-0.23399999999999999</v>
      </c>
      <c r="G173" s="93">
        <f t="shared" si="4"/>
        <v>-3.1720211468076451E-2</v>
      </c>
      <c r="H173" s="115"/>
      <c r="M173" s="45"/>
      <c r="N173" s="45"/>
      <c r="O173" s="45"/>
      <c r="P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14.599</v>
      </c>
      <c r="E174" s="76">
        <v>11.644</v>
      </c>
      <c r="F174" s="76">
        <f t="shared" si="5"/>
        <v>-2.9550000000000001</v>
      </c>
      <c r="G174" s="93">
        <f t="shared" si="4"/>
        <v>-0.20241112404959244</v>
      </c>
      <c r="H174" s="115"/>
      <c r="M174" s="45"/>
      <c r="N174" s="45"/>
      <c r="O174" s="45"/>
      <c r="P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12.782</v>
      </c>
      <c r="E175" s="76">
        <v>11.510999999999999</v>
      </c>
      <c r="F175" s="76">
        <f t="shared" si="5"/>
        <v>-1.2710000000000008</v>
      </c>
      <c r="G175" s="93">
        <f t="shared" si="4"/>
        <v>-9.943670787044287E-2</v>
      </c>
      <c r="H175" s="115"/>
      <c r="M175" s="45"/>
      <c r="N175" s="45"/>
      <c r="O175" s="45"/>
      <c r="P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9.77</v>
      </c>
      <c r="E176" s="76">
        <v>7.2370000000000001</v>
      </c>
      <c r="F176" s="76">
        <f t="shared" si="5"/>
        <v>-2.5329999999999995</v>
      </c>
      <c r="G176" s="93">
        <f t="shared" si="4"/>
        <v>-0.25926305015353118</v>
      </c>
      <c r="H176" s="115"/>
      <c r="M176" s="45"/>
      <c r="N176" s="45"/>
      <c r="O176" s="45"/>
      <c r="P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9.375</v>
      </c>
      <c r="E177" s="76">
        <v>2.9409999999999998</v>
      </c>
      <c r="F177" s="76">
        <f t="shared" si="5"/>
        <v>-6.4340000000000002</v>
      </c>
      <c r="G177" s="93">
        <f t="shared" si="4"/>
        <v>-0.68629333333333331</v>
      </c>
      <c r="H177" s="115"/>
      <c r="M177" s="45"/>
      <c r="N177" s="45"/>
      <c r="O177" s="45"/>
      <c r="P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19.047999999999998</v>
      </c>
      <c r="E178" s="76">
        <v>20</v>
      </c>
      <c r="F178" s="76">
        <f t="shared" si="5"/>
        <v>0.95200000000000173</v>
      </c>
      <c r="G178" s="93">
        <f t="shared" si="4"/>
        <v>4.9979000419991697E-2</v>
      </c>
      <c r="H178" s="115"/>
      <c r="M178" s="45"/>
      <c r="N178" s="45"/>
      <c r="O178" s="45"/>
      <c r="P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7.1790000000000003</v>
      </c>
      <c r="E179" s="76">
        <v>7.6920000000000002</v>
      </c>
      <c r="F179" s="76">
        <f t="shared" si="5"/>
        <v>0.5129999999999999</v>
      </c>
      <c r="G179" s="93">
        <f t="shared" si="4"/>
        <v>7.1458420392812347E-2</v>
      </c>
      <c r="H179" s="115"/>
      <c r="M179" s="45"/>
      <c r="N179" s="45"/>
      <c r="O179" s="45"/>
      <c r="P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10</v>
      </c>
      <c r="E180" s="76">
        <v>9.2309999999999999</v>
      </c>
      <c r="F180" s="76">
        <f t="shared" si="5"/>
        <v>-0.76900000000000013</v>
      </c>
      <c r="G180" s="93">
        <f t="shared" si="4"/>
        <v>-7.690000000000001E-2</v>
      </c>
      <c r="H180" s="115"/>
      <c r="M180" s="45"/>
      <c r="N180" s="45"/>
      <c r="O180" s="45"/>
      <c r="P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7.1429999999999998</v>
      </c>
      <c r="E181" s="76">
        <v>6.6669999999999998</v>
      </c>
      <c r="F181" s="76">
        <f t="shared" si="5"/>
        <v>-0.47599999999999998</v>
      </c>
      <c r="G181" s="93">
        <f t="shared" si="4"/>
        <v>-6.6638667226655471E-2</v>
      </c>
      <c r="H181" s="115"/>
      <c r="M181" s="45"/>
      <c r="N181" s="45"/>
      <c r="O181" s="45"/>
      <c r="P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18.462</v>
      </c>
      <c r="E182" s="76">
        <v>18.462</v>
      </c>
      <c r="F182" s="76">
        <f t="shared" si="5"/>
        <v>0</v>
      </c>
      <c r="G182" s="93">
        <f t="shared" si="4"/>
        <v>0</v>
      </c>
      <c r="H182" s="115"/>
      <c r="M182" s="45"/>
      <c r="N182" s="45"/>
      <c r="O182" s="45"/>
      <c r="P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5.1280000000000001</v>
      </c>
      <c r="E183" s="76">
        <v>2.1739999999999999</v>
      </c>
      <c r="F183" s="76">
        <f t="shared" si="5"/>
        <v>-2.9540000000000002</v>
      </c>
      <c r="G183" s="93">
        <f t="shared" si="4"/>
        <v>-0.57605304212168484</v>
      </c>
      <c r="H183" s="115"/>
      <c r="M183" s="45"/>
      <c r="N183" s="45"/>
      <c r="O183" s="45"/>
      <c r="P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7.5720000000000001</v>
      </c>
      <c r="E184" s="76">
        <v>8.3330000000000002</v>
      </c>
      <c r="F184" s="76">
        <f t="shared" si="5"/>
        <v>0.76100000000000012</v>
      </c>
      <c r="G184" s="93">
        <f t="shared" si="4"/>
        <v>0.10050184891706287</v>
      </c>
      <c r="H184" s="115"/>
      <c r="M184" s="45"/>
      <c r="N184" s="45"/>
      <c r="O184" s="45"/>
      <c r="P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10.638</v>
      </c>
      <c r="E185" s="76">
        <v>17.390999999999998</v>
      </c>
      <c r="F185" s="76">
        <f t="shared" si="5"/>
        <v>6.7529999999999983</v>
      </c>
      <c r="G185" s="93">
        <f t="shared" si="4"/>
        <v>0.63479977439368285</v>
      </c>
      <c r="H185" s="115"/>
      <c r="M185" s="45"/>
      <c r="N185" s="45"/>
      <c r="O185" s="45"/>
      <c r="P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14.286</v>
      </c>
      <c r="E186" s="76">
        <v>13.208</v>
      </c>
      <c r="F186" s="76">
        <f t="shared" si="5"/>
        <v>-1.0779999999999994</v>
      </c>
      <c r="G186" s="93">
        <f t="shared" si="4"/>
        <v>-7.5458490830183356E-2</v>
      </c>
      <c r="H186" s="115"/>
      <c r="M186" s="45"/>
      <c r="N186" s="45"/>
      <c r="O186" s="45"/>
      <c r="P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11.667</v>
      </c>
      <c r="E187" s="76">
        <v>10.638</v>
      </c>
      <c r="F187" s="76">
        <f t="shared" si="5"/>
        <v>-1.0289999999999999</v>
      </c>
      <c r="G187" s="93">
        <f t="shared" si="4"/>
        <v>-8.819748007199793E-2</v>
      </c>
      <c r="H187" s="115"/>
      <c r="M187" s="45"/>
      <c r="N187" s="45"/>
      <c r="O187" s="45"/>
      <c r="P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21.053000000000001</v>
      </c>
      <c r="E188" s="76">
        <v>13.635999999999999</v>
      </c>
      <c r="F188" s="76">
        <f t="shared" si="5"/>
        <v>-7.4170000000000016</v>
      </c>
      <c r="G188" s="93">
        <f t="shared" si="4"/>
        <v>-0.35230133472664232</v>
      </c>
      <c r="H188" s="115"/>
      <c r="M188" s="45"/>
      <c r="N188" s="45"/>
      <c r="O188" s="45"/>
      <c r="P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6.8970000000000002</v>
      </c>
      <c r="E189" s="76">
        <v>6.8970000000000002</v>
      </c>
      <c r="F189" s="76">
        <f t="shared" si="5"/>
        <v>0</v>
      </c>
      <c r="G189" s="93">
        <f t="shared" si="4"/>
        <v>0</v>
      </c>
      <c r="H189" s="115"/>
      <c r="M189" s="45"/>
      <c r="N189" s="45"/>
      <c r="O189" s="45"/>
      <c r="P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7.4260000000000002</v>
      </c>
      <c r="E190" s="76">
        <v>7.6529999999999996</v>
      </c>
      <c r="F190" s="76">
        <f t="shared" si="5"/>
        <v>0.22699999999999942</v>
      </c>
      <c r="G190" s="93">
        <f t="shared" si="4"/>
        <v>3.056827363318064E-2</v>
      </c>
      <c r="H190" s="115"/>
      <c r="M190" s="45"/>
      <c r="N190" s="45"/>
      <c r="O190" s="45"/>
      <c r="P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11.872</v>
      </c>
      <c r="E191" s="76">
        <v>10.353</v>
      </c>
      <c r="F191" s="76">
        <f t="shared" si="5"/>
        <v>-1.5190000000000001</v>
      </c>
      <c r="G191" s="93">
        <f t="shared" si="4"/>
        <v>-0.12794811320754718</v>
      </c>
      <c r="H191" s="115"/>
      <c r="M191" s="45"/>
      <c r="N191" s="45"/>
      <c r="O191" s="45"/>
      <c r="P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8.5709999999999997</v>
      </c>
      <c r="E192" s="76">
        <v>7.8949999999999996</v>
      </c>
      <c r="F192" s="76">
        <f t="shared" si="5"/>
        <v>-0.67600000000000016</v>
      </c>
      <c r="G192" s="93">
        <f t="shared" si="4"/>
        <v>-7.8870610197176547E-2</v>
      </c>
      <c r="H192" s="115"/>
      <c r="M192" s="45"/>
      <c r="N192" s="45"/>
      <c r="O192" s="45"/>
      <c r="P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12.879</v>
      </c>
      <c r="E193" s="76">
        <v>11.111000000000001</v>
      </c>
      <c r="F193" s="76">
        <f t="shared" si="5"/>
        <v>-1.7679999999999989</v>
      </c>
      <c r="G193" s="93">
        <f t="shared" si="4"/>
        <v>-0.13727773895488773</v>
      </c>
      <c r="H193" s="115"/>
      <c r="M193" s="45"/>
      <c r="N193" s="45"/>
      <c r="O193" s="45"/>
      <c r="P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9.7829999999999995</v>
      </c>
      <c r="E194" s="76">
        <v>8.1519999999999992</v>
      </c>
      <c r="F194" s="76">
        <f t="shared" si="5"/>
        <v>-1.6310000000000002</v>
      </c>
      <c r="G194" s="93">
        <f t="shared" si="4"/>
        <v>-0.16671777573341515</v>
      </c>
      <c r="H194" s="115"/>
      <c r="M194" s="45"/>
      <c r="N194" s="45"/>
      <c r="O194" s="45"/>
      <c r="P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10.39</v>
      </c>
      <c r="E195" s="76">
        <v>9.7899999999999991</v>
      </c>
      <c r="F195" s="76">
        <f t="shared" si="5"/>
        <v>-0.60000000000000142</v>
      </c>
      <c r="G195" s="93">
        <f t="shared" ref="G195:G214" si="6">IFERROR(F195/D195,"")</f>
        <v>-5.7747834456208028E-2</v>
      </c>
      <c r="H195" s="115"/>
      <c r="M195" s="45"/>
      <c r="N195" s="45"/>
      <c r="O195" s="45"/>
      <c r="P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21.538</v>
      </c>
      <c r="E196" s="76">
        <v>23.332999999999998</v>
      </c>
      <c r="F196" s="76">
        <f t="shared" ref="F196:F214" si="7">IFERROR(E196-D196,"")</f>
        <v>1.7949999999999982</v>
      </c>
      <c r="G196" s="93">
        <f t="shared" si="6"/>
        <v>8.3341071594391219E-2</v>
      </c>
      <c r="H196" s="115"/>
      <c r="M196" s="45"/>
      <c r="N196" s="45"/>
      <c r="O196" s="45"/>
      <c r="P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9.3330000000000002</v>
      </c>
      <c r="E197" s="76">
        <v>11.111000000000001</v>
      </c>
      <c r="F197" s="76">
        <f t="shared" si="7"/>
        <v>1.7780000000000005</v>
      </c>
      <c r="G197" s="93">
        <f t="shared" si="6"/>
        <v>0.19050680381442198</v>
      </c>
      <c r="H197" s="115"/>
      <c r="M197" s="45"/>
      <c r="N197" s="45"/>
      <c r="O197" s="45"/>
      <c r="P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24.443999999999999</v>
      </c>
      <c r="E198" s="76">
        <v>26.667000000000002</v>
      </c>
      <c r="F198" s="76">
        <f t="shared" si="7"/>
        <v>2.2230000000000025</v>
      </c>
      <c r="G198" s="93">
        <f t="shared" si="6"/>
        <v>9.0942562592047235E-2</v>
      </c>
      <c r="H198" s="115"/>
      <c r="M198" s="45"/>
      <c r="N198" s="45"/>
      <c r="O198" s="45"/>
      <c r="P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6</v>
      </c>
      <c r="E199" s="76">
        <v>8.5109999999999992</v>
      </c>
      <c r="F199" s="76">
        <f t="shared" si="7"/>
        <v>2.5109999999999992</v>
      </c>
      <c r="G199" s="93">
        <f t="shared" si="6"/>
        <v>0.41849999999999987</v>
      </c>
      <c r="H199" s="115"/>
      <c r="M199" s="45"/>
      <c r="N199" s="45"/>
      <c r="O199" s="45"/>
      <c r="P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8.9740000000000002</v>
      </c>
      <c r="E200" s="76">
        <v>10.811</v>
      </c>
      <c r="F200" s="76">
        <f t="shared" si="7"/>
        <v>1.8369999999999997</v>
      </c>
      <c r="G200" s="93">
        <f t="shared" si="6"/>
        <v>0.20470247381323822</v>
      </c>
      <c r="H200" s="115"/>
      <c r="M200" s="45"/>
      <c r="N200" s="45"/>
      <c r="O200" s="45"/>
      <c r="P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11.538</v>
      </c>
      <c r="E201" s="76">
        <v>10.256</v>
      </c>
      <c r="F201" s="76">
        <f t="shared" si="7"/>
        <v>-1.282</v>
      </c>
      <c r="G201" s="93">
        <f t="shared" si="6"/>
        <v>-0.1111111111111111</v>
      </c>
      <c r="H201" s="115"/>
      <c r="M201" s="45"/>
      <c r="N201" s="45"/>
      <c r="O201" s="45"/>
      <c r="P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10.169</v>
      </c>
      <c r="E202" s="76">
        <v>11.215</v>
      </c>
      <c r="F202" s="76">
        <f t="shared" si="7"/>
        <v>1.0459999999999994</v>
      </c>
      <c r="G202" s="93">
        <f t="shared" si="6"/>
        <v>0.10286163831251838</v>
      </c>
      <c r="H202" s="115"/>
      <c r="M202" s="45"/>
      <c r="N202" s="45"/>
      <c r="O202" s="45"/>
      <c r="P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13.157999999999999</v>
      </c>
      <c r="E203" s="76">
        <v>11.765000000000001</v>
      </c>
      <c r="F203" s="76">
        <f t="shared" si="7"/>
        <v>-1.3929999999999989</v>
      </c>
      <c r="G203" s="93">
        <f t="shared" si="6"/>
        <v>-0.10586715306277542</v>
      </c>
      <c r="H203" s="115"/>
      <c r="M203" s="45"/>
      <c r="N203" s="45"/>
      <c r="O203" s="45"/>
      <c r="P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5.4349999999999996</v>
      </c>
      <c r="E204" s="76">
        <v>3.6589999999999998</v>
      </c>
      <c r="F204" s="76">
        <f t="shared" si="7"/>
        <v>-1.7759999999999998</v>
      </c>
      <c r="G204" s="93">
        <f t="shared" si="6"/>
        <v>-0.32677092916283346</v>
      </c>
      <c r="H204" s="115"/>
      <c r="M204" s="45"/>
      <c r="N204" s="45"/>
      <c r="O204" s="45"/>
      <c r="P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2.74</v>
      </c>
      <c r="E205" s="76">
        <v>2.7029999999999998</v>
      </c>
      <c r="F205" s="76">
        <f t="shared" si="7"/>
        <v>-3.7000000000000366E-2</v>
      </c>
      <c r="G205" s="93">
        <f t="shared" si="6"/>
        <v>-1.3503649635036629E-2</v>
      </c>
      <c r="H205" s="115"/>
      <c r="M205" s="45"/>
      <c r="N205" s="45"/>
      <c r="O205" s="45"/>
      <c r="P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19.512</v>
      </c>
      <c r="E206" s="76">
        <v>17.390999999999998</v>
      </c>
      <c r="F206" s="76">
        <f t="shared" si="7"/>
        <v>-2.1210000000000022</v>
      </c>
      <c r="G206" s="93">
        <f t="shared" si="6"/>
        <v>-0.10870233702337034</v>
      </c>
      <c r="H206" s="115"/>
      <c r="M206" s="45"/>
      <c r="N206" s="45"/>
      <c r="O206" s="45"/>
      <c r="P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12</v>
      </c>
      <c r="E207" s="76">
        <v>10</v>
      </c>
      <c r="F207" s="76">
        <f t="shared" si="7"/>
        <v>-2</v>
      </c>
      <c r="G207" s="93">
        <f t="shared" si="6"/>
        <v>-0.16666666666666666</v>
      </c>
      <c r="H207" s="115"/>
      <c r="M207" s="45"/>
      <c r="N207" s="45"/>
      <c r="O207" s="45"/>
      <c r="P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13.888999999999999</v>
      </c>
      <c r="E208" s="76">
        <v>13.635999999999999</v>
      </c>
      <c r="F208" s="76">
        <f t="shared" si="7"/>
        <v>-0.25300000000000011</v>
      </c>
      <c r="G208" s="93">
        <f t="shared" si="6"/>
        <v>-1.8215854273165823E-2</v>
      </c>
      <c r="H208" s="115"/>
      <c r="M208" s="45"/>
      <c r="N208" s="45"/>
      <c r="O208" s="45"/>
      <c r="P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6.593</v>
      </c>
      <c r="E209" s="76">
        <v>6.173</v>
      </c>
      <c r="F209" s="76">
        <f t="shared" si="7"/>
        <v>-0.41999999999999993</v>
      </c>
      <c r="G209" s="93">
        <f t="shared" si="6"/>
        <v>-6.3703928408918545E-2</v>
      </c>
      <c r="H209" s="115"/>
      <c r="M209" s="45"/>
      <c r="N209" s="45"/>
      <c r="O209" s="45"/>
      <c r="P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29.268000000000001</v>
      </c>
      <c r="E210" s="76">
        <v>30</v>
      </c>
      <c r="F210" s="76">
        <f t="shared" si="7"/>
        <v>0.73199999999999932</v>
      </c>
      <c r="G210" s="93">
        <f t="shared" si="6"/>
        <v>2.5010250102501002E-2</v>
      </c>
      <c r="H210" s="115"/>
      <c r="M210" s="45"/>
      <c r="N210" s="45"/>
      <c r="O210" s="45"/>
      <c r="P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13.042999999999999</v>
      </c>
      <c r="E211" s="76">
        <v>4.8390000000000004</v>
      </c>
      <c r="F211" s="76">
        <f t="shared" si="7"/>
        <v>-8.2039999999999988</v>
      </c>
      <c r="G211" s="93">
        <f t="shared" si="6"/>
        <v>-0.62899639653453954</v>
      </c>
      <c r="H211" s="115"/>
      <c r="M211" s="45"/>
      <c r="N211" s="45"/>
      <c r="O211" s="45"/>
      <c r="P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18.518999999999998</v>
      </c>
      <c r="E212" s="76">
        <v>15.093999999999999</v>
      </c>
      <c r="F212" s="76">
        <f t="shared" si="7"/>
        <v>-3.4249999999999989</v>
      </c>
      <c r="G212" s="93">
        <f t="shared" si="6"/>
        <v>-0.18494519142502291</v>
      </c>
      <c r="H212" s="115"/>
      <c r="M212" s="45"/>
      <c r="N212" s="45"/>
      <c r="O212" s="45"/>
      <c r="P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7.2850000000000001</v>
      </c>
      <c r="E213" s="76">
        <v>6.944</v>
      </c>
      <c r="F213" s="76">
        <f t="shared" si="7"/>
        <v>-0.34100000000000019</v>
      </c>
      <c r="G213" s="93">
        <f t="shared" si="6"/>
        <v>-4.6808510638297898E-2</v>
      </c>
      <c r="H213" s="115"/>
      <c r="M213" s="45"/>
      <c r="N213" s="45"/>
      <c r="O213" s="45"/>
      <c r="P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11.904999999999999</v>
      </c>
      <c r="E214" s="76">
        <v>11.111000000000001</v>
      </c>
      <c r="F214" s="76">
        <f t="shared" si="7"/>
        <v>-0.79399999999999871</v>
      </c>
      <c r="G214" s="93">
        <f t="shared" si="6"/>
        <v>-6.6694666106677764E-2</v>
      </c>
      <c r="H214" s="115"/>
      <c r="M214" s="45"/>
      <c r="N214" s="45"/>
      <c r="O214" s="45"/>
      <c r="P214" s="45"/>
      <c r="R214" s="45"/>
      <c r="S214" s="45"/>
    </row>
  </sheetData>
  <autoFilter ref="A1:E214" xr:uid="{00000000-0009-0000-0000-000006000000}"/>
  <hyperlinks>
    <hyperlink ref="I1" location="Vsebina!A1" display="NAZAJ NA PRVO STRAN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4"/>
  <sheetViews>
    <sheetView zoomScale="80" zoomScaleNormal="80" workbookViewId="0"/>
  </sheetViews>
  <sheetFormatPr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4" width="16.7109375" style="40" customWidth="1"/>
    <col min="5" max="7" width="9.140625" style="37"/>
  </cols>
  <sheetData>
    <row r="1" spans="1:6" ht="60.75" thickBot="1" x14ac:dyDescent="0.3">
      <c r="A1" s="35" t="s">
        <v>65</v>
      </c>
      <c r="B1" s="35" t="s">
        <v>66</v>
      </c>
      <c r="C1" s="35" t="s">
        <v>359</v>
      </c>
      <c r="D1" s="35" t="s">
        <v>506</v>
      </c>
      <c r="F1" s="35" t="s">
        <v>368</v>
      </c>
    </row>
    <row r="2" spans="1:6" x14ac:dyDescent="0.25">
      <c r="A2" s="33" t="s">
        <v>362</v>
      </c>
      <c r="B2" s="44">
        <v>0</v>
      </c>
      <c r="C2" s="44" t="s">
        <v>363</v>
      </c>
      <c r="D2" s="46">
        <v>97.510999999999996</v>
      </c>
      <c r="E2" s="45"/>
    </row>
    <row r="3" spans="1:6" x14ac:dyDescent="0.25">
      <c r="A3" s="33" t="s">
        <v>364</v>
      </c>
      <c r="B3" s="37">
        <v>1</v>
      </c>
      <c r="C3" s="37" t="s">
        <v>69</v>
      </c>
      <c r="D3" s="76">
        <v>97.188999999999993</v>
      </c>
      <c r="E3" s="45"/>
    </row>
    <row r="4" spans="1:6" x14ac:dyDescent="0.25">
      <c r="A4" s="33" t="s">
        <v>364</v>
      </c>
      <c r="B4" s="37">
        <v>2</v>
      </c>
      <c r="C4" s="37" t="s">
        <v>71</v>
      </c>
      <c r="D4" s="76">
        <v>97.269000000000005</v>
      </c>
      <c r="E4" s="45"/>
    </row>
    <row r="5" spans="1:6" x14ac:dyDescent="0.25">
      <c r="A5" s="33" t="s">
        <v>364</v>
      </c>
      <c r="B5" s="37">
        <v>3</v>
      </c>
      <c r="C5" s="37" t="s">
        <v>73</v>
      </c>
      <c r="D5" s="76">
        <v>98.984999999999999</v>
      </c>
      <c r="E5" s="45"/>
    </row>
    <row r="6" spans="1:6" x14ac:dyDescent="0.25">
      <c r="A6" s="33" t="s">
        <v>364</v>
      </c>
      <c r="B6" s="37">
        <v>4</v>
      </c>
      <c r="C6" s="37" t="s">
        <v>74</v>
      </c>
      <c r="D6" s="76">
        <v>98.802999999999997</v>
      </c>
      <c r="E6" s="45"/>
    </row>
    <row r="7" spans="1:6" x14ac:dyDescent="0.25">
      <c r="A7" s="33" t="s">
        <v>364</v>
      </c>
      <c r="B7" s="37">
        <v>5</v>
      </c>
      <c r="C7" s="37" t="s">
        <v>75</v>
      </c>
      <c r="D7" s="76">
        <v>98.356999999999999</v>
      </c>
      <c r="E7" s="45"/>
    </row>
    <row r="8" spans="1:6" x14ac:dyDescent="0.25">
      <c r="A8" s="33" t="s">
        <v>364</v>
      </c>
      <c r="B8" s="37">
        <v>6</v>
      </c>
      <c r="C8" s="37" t="s">
        <v>76</v>
      </c>
      <c r="D8" s="76">
        <v>97.594999999999999</v>
      </c>
      <c r="E8" s="45"/>
    </row>
    <row r="9" spans="1:6" x14ac:dyDescent="0.25">
      <c r="A9" s="33" t="s">
        <v>364</v>
      </c>
      <c r="B9" s="37">
        <v>7</v>
      </c>
      <c r="C9" s="37" t="s">
        <v>77</v>
      </c>
      <c r="D9" s="76">
        <v>98.884</v>
      </c>
      <c r="E9" s="45"/>
    </row>
    <row r="10" spans="1:6" x14ac:dyDescent="0.25">
      <c r="A10" s="33" t="s">
        <v>364</v>
      </c>
      <c r="B10" s="37">
        <v>8</v>
      </c>
      <c r="C10" s="37" t="s">
        <v>78</v>
      </c>
      <c r="D10" s="76">
        <v>97.882000000000005</v>
      </c>
      <c r="E10" s="45"/>
    </row>
    <row r="11" spans="1:6" x14ac:dyDescent="0.25">
      <c r="A11" s="33" t="s">
        <v>364</v>
      </c>
      <c r="B11" s="37">
        <v>9</v>
      </c>
      <c r="C11" s="37" t="s">
        <v>79</v>
      </c>
      <c r="D11" s="76">
        <v>97.316000000000003</v>
      </c>
      <c r="E11" s="45"/>
    </row>
    <row r="12" spans="1:6" x14ac:dyDescent="0.25">
      <c r="A12" s="33" t="s">
        <v>364</v>
      </c>
      <c r="B12" s="37">
        <v>10</v>
      </c>
      <c r="C12" s="37" t="s">
        <v>80</v>
      </c>
      <c r="D12" s="76">
        <v>96.594999999999999</v>
      </c>
      <c r="E12" s="45"/>
    </row>
    <row r="13" spans="1:6" x14ac:dyDescent="0.25">
      <c r="A13" s="33" t="s">
        <v>364</v>
      </c>
      <c r="B13" s="37">
        <v>11</v>
      </c>
      <c r="C13" s="37" t="s">
        <v>81</v>
      </c>
      <c r="D13" s="76">
        <v>97.387</v>
      </c>
      <c r="E13" s="45"/>
    </row>
    <row r="14" spans="1:6" x14ac:dyDescent="0.25">
      <c r="A14" s="33" t="s">
        <v>364</v>
      </c>
      <c r="B14" s="37">
        <v>12</v>
      </c>
      <c r="C14" s="37" t="s">
        <v>82</v>
      </c>
      <c r="D14" s="76">
        <v>99.393000000000001</v>
      </c>
      <c r="E14" s="45"/>
    </row>
    <row r="15" spans="1:6" x14ac:dyDescent="0.25">
      <c r="A15" s="33" t="s">
        <v>364</v>
      </c>
      <c r="B15" s="37">
        <v>13</v>
      </c>
      <c r="C15" s="37" t="s">
        <v>83</v>
      </c>
      <c r="D15" s="76">
        <v>96.9</v>
      </c>
      <c r="E15" s="45"/>
    </row>
    <row r="16" spans="1:6" x14ac:dyDescent="0.25">
      <c r="A16" s="33" t="s">
        <v>364</v>
      </c>
      <c r="B16" s="37">
        <v>14</v>
      </c>
      <c r="C16" s="37" t="s">
        <v>84</v>
      </c>
      <c r="D16" s="76">
        <v>97.421999999999997</v>
      </c>
      <c r="E16" s="45"/>
    </row>
    <row r="17" spans="1:5" x14ac:dyDescent="0.25">
      <c r="A17" s="33" t="s">
        <v>364</v>
      </c>
      <c r="B17" s="37">
        <v>15</v>
      </c>
      <c r="C17" s="37" t="s">
        <v>85</v>
      </c>
      <c r="D17" s="76">
        <v>94.046999999999997</v>
      </c>
      <c r="E17" s="45"/>
    </row>
    <row r="18" spans="1:5" x14ac:dyDescent="0.25">
      <c r="A18" s="33" t="s">
        <v>364</v>
      </c>
      <c r="B18" s="37">
        <v>16</v>
      </c>
      <c r="C18" s="37" t="s">
        <v>86</v>
      </c>
      <c r="D18" s="76">
        <v>97.995000000000005</v>
      </c>
      <c r="E18" s="45"/>
    </row>
    <row r="19" spans="1:5" x14ac:dyDescent="0.25">
      <c r="A19" s="33" t="s">
        <v>364</v>
      </c>
      <c r="B19" s="37">
        <v>17</v>
      </c>
      <c r="C19" s="37" t="s">
        <v>87</v>
      </c>
      <c r="D19" s="76">
        <v>97.771000000000001</v>
      </c>
      <c r="E19" s="45"/>
    </row>
    <row r="20" spans="1:5" x14ac:dyDescent="0.25">
      <c r="A20" s="33" t="s">
        <v>364</v>
      </c>
      <c r="B20" s="37">
        <v>18</v>
      </c>
      <c r="C20" s="37" t="s">
        <v>88</v>
      </c>
      <c r="D20" s="76">
        <v>96.091999999999999</v>
      </c>
      <c r="E20" s="45"/>
    </row>
    <row r="21" spans="1:5" x14ac:dyDescent="0.25">
      <c r="A21" s="33" t="s">
        <v>364</v>
      </c>
      <c r="B21" s="37">
        <v>19</v>
      </c>
      <c r="C21" s="37" t="s">
        <v>89</v>
      </c>
      <c r="D21" s="76">
        <v>98.385000000000005</v>
      </c>
      <c r="E21" s="45"/>
    </row>
    <row r="22" spans="1:5" x14ac:dyDescent="0.25">
      <c r="A22" s="33" t="s">
        <v>364</v>
      </c>
      <c r="B22" s="37">
        <v>20</v>
      </c>
      <c r="C22" s="37" t="s">
        <v>90</v>
      </c>
      <c r="D22" s="76">
        <v>96.998999999999995</v>
      </c>
      <c r="E22" s="45"/>
    </row>
    <row r="23" spans="1:5" x14ac:dyDescent="0.25">
      <c r="A23" s="33" t="s">
        <v>364</v>
      </c>
      <c r="B23" s="37">
        <v>21</v>
      </c>
      <c r="C23" s="37" t="s">
        <v>91</v>
      </c>
      <c r="D23" s="76">
        <v>95.025999999999996</v>
      </c>
      <c r="E23" s="45"/>
    </row>
    <row r="24" spans="1:5" x14ac:dyDescent="0.25">
      <c r="A24" s="33" t="s">
        <v>364</v>
      </c>
      <c r="B24" s="37">
        <v>22</v>
      </c>
      <c r="C24" s="37" t="s">
        <v>92</v>
      </c>
      <c r="D24" s="76">
        <v>95.162999999999997</v>
      </c>
      <c r="E24" s="45"/>
    </row>
    <row r="25" spans="1:5" x14ac:dyDescent="0.25">
      <c r="A25" s="33" t="s">
        <v>364</v>
      </c>
      <c r="B25" s="37">
        <v>23</v>
      </c>
      <c r="C25" s="37" t="s">
        <v>93</v>
      </c>
      <c r="D25" s="76">
        <v>99.197000000000003</v>
      </c>
      <c r="E25" s="45"/>
    </row>
    <row r="26" spans="1:5" x14ac:dyDescent="0.25">
      <c r="A26" s="33" t="s">
        <v>364</v>
      </c>
      <c r="B26" s="37">
        <v>24</v>
      </c>
      <c r="C26" s="37" t="s">
        <v>94</v>
      </c>
      <c r="D26" s="76">
        <v>97.396000000000001</v>
      </c>
      <c r="E26" s="45"/>
    </row>
    <row r="27" spans="1:5" x14ac:dyDescent="0.25">
      <c r="A27" s="33" t="s">
        <v>364</v>
      </c>
      <c r="B27" s="37">
        <v>25</v>
      </c>
      <c r="C27" s="37" t="s">
        <v>95</v>
      </c>
      <c r="D27" s="76">
        <v>97.399000000000001</v>
      </c>
      <c r="E27" s="45"/>
    </row>
    <row r="28" spans="1:5" x14ac:dyDescent="0.25">
      <c r="A28" s="33" t="s">
        <v>364</v>
      </c>
      <c r="B28" s="37">
        <v>26</v>
      </c>
      <c r="C28" s="37" t="s">
        <v>96</v>
      </c>
      <c r="D28" s="76">
        <v>98.311000000000007</v>
      </c>
      <c r="E28" s="45"/>
    </row>
    <row r="29" spans="1:5" x14ac:dyDescent="0.25">
      <c r="A29" s="33" t="s">
        <v>364</v>
      </c>
      <c r="B29" s="37">
        <v>27</v>
      </c>
      <c r="C29" s="37" t="s">
        <v>97</v>
      </c>
      <c r="D29" s="76">
        <v>95.984999999999999</v>
      </c>
      <c r="E29" s="45"/>
    </row>
    <row r="30" spans="1:5" x14ac:dyDescent="0.25">
      <c r="A30" s="33" t="s">
        <v>364</v>
      </c>
      <c r="B30" s="37">
        <v>28</v>
      </c>
      <c r="C30" s="37" t="s">
        <v>98</v>
      </c>
      <c r="D30" s="76">
        <v>95.498000000000005</v>
      </c>
      <c r="E30" s="45"/>
    </row>
    <row r="31" spans="1:5" x14ac:dyDescent="0.25">
      <c r="A31" s="33" t="s">
        <v>364</v>
      </c>
      <c r="B31" s="37">
        <v>29</v>
      </c>
      <c r="C31" s="37" t="s">
        <v>99</v>
      </c>
      <c r="D31" s="76">
        <v>97.858000000000004</v>
      </c>
      <c r="E31" s="45"/>
    </row>
    <row r="32" spans="1:5" x14ac:dyDescent="0.25">
      <c r="A32" s="33" t="s">
        <v>364</v>
      </c>
      <c r="B32" s="37">
        <v>30</v>
      </c>
      <c r="C32" s="37" t="s">
        <v>100</v>
      </c>
      <c r="D32" s="76">
        <v>98.278999999999996</v>
      </c>
      <c r="E32" s="45"/>
    </row>
    <row r="33" spans="1:5" x14ac:dyDescent="0.25">
      <c r="A33" s="33" t="s">
        <v>364</v>
      </c>
      <c r="B33" s="37">
        <v>31</v>
      </c>
      <c r="C33" s="37" t="s">
        <v>101</v>
      </c>
      <c r="D33" s="76">
        <v>96.8</v>
      </c>
      <c r="E33" s="45"/>
    </row>
    <row r="34" spans="1:5" x14ac:dyDescent="0.25">
      <c r="A34" s="33" t="s">
        <v>364</v>
      </c>
      <c r="B34" s="37">
        <v>32</v>
      </c>
      <c r="C34" s="37" t="s">
        <v>102</v>
      </c>
      <c r="D34" s="76">
        <v>97.141999999999996</v>
      </c>
      <c r="E34" s="45"/>
    </row>
    <row r="35" spans="1:5" x14ac:dyDescent="0.25">
      <c r="A35" s="33" t="s">
        <v>364</v>
      </c>
      <c r="B35" s="37">
        <v>33</v>
      </c>
      <c r="C35" s="37" t="s">
        <v>103</v>
      </c>
      <c r="D35" s="76">
        <v>95.762</v>
      </c>
      <c r="E35" s="45"/>
    </row>
    <row r="36" spans="1:5" x14ac:dyDescent="0.25">
      <c r="A36" s="33" t="s">
        <v>364</v>
      </c>
      <c r="B36" s="37">
        <v>34</v>
      </c>
      <c r="C36" s="37" t="s">
        <v>104</v>
      </c>
      <c r="D36" s="76">
        <v>96.938999999999993</v>
      </c>
      <c r="E36" s="45"/>
    </row>
    <row r="37" spans="1:5" x14ac:dyDescent="0.25">
      <c r="A37" s="33" t="s">
        <v>364</v>
      </c>
      <c r="B37" s="37">
        <v>35</v>
      </c>
      <c r="C37" s="37" t="s">
        <v>105</v>
      </c>
      <c r="D37" s="76">
        <v>96.242000000000004</v>
      </c>
      <c r="E37" s="45"/>
    </row>
    <row r="38" spans="1:5" x14ac:dyDescent="0.25">
      <c r="A38" s="33" t="s">
        <v>364</v>
      </c>
      <c r="B38" s="37">
        <v>36</v>
      </c>
      <c r="C38" s="37" t="s">
        <v>106</v>
      </c>
      <c r="D38" s="76">
        <v>98.754999999999995</v>
      </c>
      <c r="E38" s="45"/>
    </row>
    <row r="39" spans="1:5" x14ac:dyDescent="0.25">
      <c r="A39" s="33" t="s">
        <v>364</v>
      </c>
      <c r="B39" s="37">
        <v>37</v>
      </c>
      <c r="C39" s="37" t="s">
        <v>107</v>
      </c>
      <c r="D39" s="76">
        <v>98.575000000000003</v>
      </c>
      <c r="E39" s="45"/>
    </row>
    <row r="40" spans="1:5" x14ac:dyDescent="0.25">
      <c r="A40" s="33" t="s">
        <v>364</v>
      </c>
      <c r="B40" s="37">
        <v>38</v>
      </c>
      <c r="C40" s="37" t="s">
        <v>108</v>
      </c>
      <c r="D40" s="76">
        <v>96.007999999999996</v>
      </c>
      <c r="E40" s="45"/>
    </row>
    <row r="41" spans="1:5" x14ac:dyDescent="0.25">
      <c r="A41" s="33" t="s">
        <v>364</v>
      </c>
      <c r="B41" s="37">
        <v>39</v>
      </c>
      <c r="C41" s="37" t="s">
        <v>109</v>
      </c>
      <c r="D41" s="76">
        <v>98.5</v>
      </c>
      <c r="E41" s="45"/>
    </row>
    <row r="42" spans="1:5" x14ac:dyDescent="0.25">
      <c r="A42" s="33" t="s">
        <v>364</v>
      </c>
      <c r="B42" s="37">
        <v>40</v>
      </c>
      <c r="C42" s="37" t="s">
        <v>110</v>
      </c>
      <c r="D42" s="76">
        <v>99.613</v>
      </c>
      <c r="E42" s="45"/>
    </row>
    <row r="43" spans="1:5" x14ac:dyDescent="0.25">
      <c r="A43" s="33" t="s">
        <v>364</v>
      </c>
      <c r="B43" s="37">
        <v>41</v>
      </c>
      <c r="C43" s="37" t="s">
        <v>111</v>
      </c>
      <c r="D43" s="76">
        <v>99.010999999999996</v>
      </c>
      <c r="E43" s="45"/>
    </row>
    <row r="44" spans="1:5" x14ac:dyDescent="0.25">
      <c r="A44" s="33" t="s">
        <v>364</v>
      </c>
      <c r="B44" s="37">
        <v>42</v>
      </c>
      <c r="C44" s="37" t="s">
        <v>112</v>
      </c>
      <c r="D44" s="76">
        <v>97.887</v>
      </c>
      <c r="E44" s="45"/>
    </row>
    <row r="45" spans="1:5" x14ac:dyDescent="0.25">
      <c r="A45" s="33" t="s">
        <v>364</v>
      </c>
      <c r="B45" s="37">
        <v>43</v>
      </c>
      <c r="C45" s="37" t="s">
        <v>113</v>
      </c>
      <c r="D45" s="76">
        <v>99.040999999999997</v>
      </c>
      <c r="E45" s="45"/>
    </row>
    <row r="46" spans="1:5" x14ac:dyDescent="0.25">
      <c r="A46" s="33" t="s">
        <v>364</v>
      </c>
      <c r="B46" s="37">
        <v>44</v>
      </c>
      <c r="C46" s="37" t="s">
        <v>114</v>
      </c>
      <c r="D46" s="76">
        <v>93.802999999999997</v>
      </c>
      <c r="E46" s="45"/>
    </row>
    <row r="47" spans="1:5" x14ac:dyDescent="0.25">
      <c r="A47" s="33" t="s">
        <v>364</v>
      </c>
      <c r="B47" s="37">
        <v>45</v>
      </c>
      <c r="C47" s="37" t="s">
        <v>115</v>
      </c>
      <c r="D47" s="76">
        <v>97.992000000000004</v>
      </c>
      <c r="E47" s="45"/>
    </row>
    <row r="48" spans="1:5" x14ac:dyDescent="0.25">
      <c r="A48" s="33" t="s">
        <v>364</v>
      </c>
      <c r="B48" s="37">
        <v>46</v>
      </c>
      <c r="C48" s="37" t="s">
        <v>116</v>
      </c>
      <c r="D48" s="76">
        <v>97.947000000000003</v>
      </c>
      <c r="E48" s="45"/>
    </row>
    <row r="49" spans="1:5" x14ac:dyDescent="0.25">
      <c r="A49" s="33" t="s">
        <v>364</v>
      </c>
      <c r="B49" s="37">
        <v>47</v>
      </c>
      <c r="C49" s="37" t="s">
        <v>117</v>
      </c>
      <c r="D49" s="76">
        <v>90.263000000000005</v>
      </c>
      <c r="E49" s="45"/>
    </row>
    <row r="50" spans="1:5" x14ac:dyDescent="0.25">
      <c r="A50" s="33" t="s">
        <v>364</v>
      </c>
      <c r="B50" s="37">
        <v>48</v>
      </c>
      <c r="C50" s="37" t="s">
        <v>118</v>
      </c>
      <c r="D50" s="76">
        <v>95.894000000000005</v>
      </c>
      <c r="E50" s="45"/>
    </row>
    <row r="51" spans="1:5" x14ac:dyDescent="0.25">
      <c r="A51" s="33" t="s">
        <v>364</v>
      </c>
      <c r="B51" s="37">
        <v>49</v>
      </c>
      <c r="C51" s="37" t="s">
        <v>119</v>
      </c>
      <c r="D51" s="76">
        <v>97.903000000000006</v>
      </c>
      <c r="E51" s="45"/>
    </row>
    <row r="52" spans="1:5" x14ac:dyDescent="0.25">
      <c r="A52" s="33" t="s">
        <v>364</v>
      </c>
      <c r="B52" s="37">
        <v>50</v>
      </c>
      <c r="C52" s="37" t="s">
        <v>120</v>
      </c>
      <c r="D52" s="76">
        <v>97.429000000000002</v>
      </c>
      <c r="E52" s="45"/>
    </row>
    <row r="53" spans="1:5" x14ac:dyDescent="0.25">
      <c r="A53" s="33" t="s">
        <v>364</v>
      </c>
      <c r="B53" s="37">
        <v>51</v>
      </c>
      <c r="C53" s="37" t="s">
        <v>121</v>
      </c>
      <c r="D53" s="76">
        <v>93.519000000000005</v>
      </c>
      <c r="E53" s="45"/>
    </row>
    <row r="54" spans="1:5" x14ac:dyDescent="0.25">
      <c r="A54" s="33" t="s">
        <v>364</v>
      </c>
      <c r="B54" s="37">
        <v>52</v>
      </c>
      <c r="C54" s="37" t="s">
        <v>122</v>
      </c>
      <c r="D54" s="76">
        <v>98.233000000000004</v>
      </c>
      <c r="E54" s="45"/>
    </row>
    <row r="55" spans="1:5" x14ac:dyDescent="0.25">
      <c r="A55" s="33" t="s">
        <v>364</v>
      </c>
      <c r="B55" s="37">
        <v>53</v>
      </c>
      <c r="C55" s="37" t="s">
        <v>123</v>
      </c>
      <c r="D55" s="76">
        <v>98.954999999999998</v>
      </c>
      <c r="E55" s="45"/>
    </row>
    <row r="56" spans="1:5" x14ac:dyDescent="0.25">
      <c r="A56" s="33" t="s">
        <v>364</v>
      </c>
      <c r="B56" s="37">
        <v>54</v>
      </c>
      <c r="C56" s="37" t="s">
        <v>124</v>
      </c>
      <c r="D56" s="76">
        <v>97.242999999999995</v>
      </c>
      <c r="E56" s="45"/>
    </row>
    <row r="57" spans="1:5" x14ac:dyDescent="0.25">
      <c r="A57" s="33" t="s">
        <v>364</v>
      </c>
      <c r="B57" s="37">
        <v>55</v>
      </c>
      <c r="C57" s="37" t="s">
        <v>125</v>
      </c>
      <c r="D57" s="76">
        <v>92.924000000000007</v>
      </c>
      <c r="E57" s="45"/>
    </row>
    <row r="58" spans="1:5" x14ac:dyDescent="0.25">
      <c r="A58" s="33" t="s">
        <v>364</v>
      </c>
      <c r="B58" s="37">
        <v>56</v>
      </c>
      <c r="C58" s="37" t="s">
        <v>126</v>
      </c>
      <c r="D58" s="76">
        <v>92.756</v>
      </c>
      <c r="E58" s="45"/>
    </row>
    <row r="59" spans="1:5" x14ac:dyDescent="0.25">
      <c r="A59" s="33" t="s">
        <v>364</v>
      </c>
      <c r="B59" s="37">
        <v>57</v>
      </c>
      <c r="C59" s="37" t="s">
        <v>127</v>
      </c>
      <c r="D59" s="76">
        <v>95.915000000000006</v>
      </c>
      <c r="E59" s="45"/>
    </row>
    <row r="60" spans="1:5" x14ac:dyDescent="0.25">
      <c r="A60" s="33" t="s">
        <v>364</v>
      </c>
      <c r="B60" s="37">
        <v>58</v>
      </c>
      <c r="C60" s="37" t="s">
        <v>128</v>
      </c>
      <c r="D60" s="76">
        <v>96.79</v>
      </c>
      <c r="E60" s="45"/>
    </row>
    <row r="61" spans="1:5" x14ac:dyDescent="0.25">
      <c r="A61" s="33" t="s">
        <v>364</v>
      </c>
      <c r="B61" s="37">
        <v>59</v>
      </c>
      <c r="C61" s="37" t="s">
        <v>129</v>
      </c>
      <c r="D61" s="76">
        <v>95.83</v>
      </c>
      <c r="E61" s="45"/>
    </row>
    <row r="62" spans="1:5" x14ac:dyDescent="0.25">
      <c r="A62" s="33" t="s">
        <v>364</v>
      </c>
      <c r="B62" s="37">
        <v>60</v>
      </c>
      <c r="C62" s="37" t="s">
        <v>130</v>
      </c>
      <c r="D62" s="76">
        <v>98.457999999999998</v>
      </c>
      <c r="E62" s="45"/>
    </row>
    <row r="63" spans="1:5" x14ac:dyDescent="0.25">
      <c r="A63" s="33" t="s">
        <v>364</v>
      </c>
      <c r="B63" s="37">
        <v>61</v>
      </c>
      <c r="C63" s="37" t="s">
        <v>131</v>
      </c>
      <c r="D63" s="76">
        <v>97.858999999999995</v>
      </c>
      <c r="E63" s="45"/>
    </row>
    <row r="64" spans="1:5" x14ac:dyDescent="0.25">
      <c r="A64" s="33" t="s">
        <v>364</v>
      </c>
      <c r="B64" s="37">
        <v>62</v>
      </c>
      <c r="C64" s="37" t="s">
        <v>132</v>
      </c>
      <c r="D64" s="76">
        <v>94.811000000000007</v>
      </c>
      <c r="E64" s="45"/>
    </row>
    <row r="65" spans="1:5" x14ac:dyDescent="0.25">
      <c r="A65" s="33" t="s">
        <v>364</v>
      </c>
      <c r="B65" s="37">
        <v>63</v>
      </c>
      <c r="C65" s="37" t="s">
        <v>133</v>
      </c>
      <c r="D65" s="76">
        <v>95.584000000000003</v>
      </c>
      <c r="E65" s="45"/>
    </row>
    <row r="66" spans="1:5" x14ac:dyDescent="0.25">
      <c r="A66" s="33" t="s">
        <v>364</v>
      </c>
      <c r="B66" s="37">
        <v>64</v>
      </c>
      <c r="C66" s="37" t="s">
        <v>134</v>
      </c>
      <c r="D66" s="76">
        <v>98.759</v>
      </c>
      <c r="E66" s="45"/>
    </row>
    <row r="67" spans="1:5" x14ac:dyDescent="0.25">
      <c r="A67" s="33" t="s">
        <v>364</v>
      </c>
      <c r="B67" s="37">
        <v>65</v>
      </c>
      <c r="C67" s="37" t="s">
        <v>135</v>
      </c>
      <c r="D67" s="76">
        <v>97.471999999999994</v>
      </c>
      <c r="E67" s="45"/>
    </row>
    <row r="68" spans="1:5" x14ac:dyDescent="0.25">
      <c r="A68" s="33" t="s">
        <v>364</v>
      </c>
      <c r="B68" s="37">
        <v>66</v>
      </c>
      <c r="C68" s="37" t="s">
        <v>136</v>
      </c>
      <c r="D68" s="76">
        <v>98.635999999999996</v>
      </c>
      <c r="E68" s="45"/>
    </row>
    <row r="69" spans="1:5" x14ac:dyDescent="0.25">
      <c r="A69" s="33" t="s">
        <v>364</v>
      </c>
      <c r="B69" s="37">
        <v>67</v>
      </c>
      <c r="C69" s="37" t="s">
        <v>137</v>
      </c>
      <c r="D69" s="76">
        <v>94.361000000000004</v>
      </c>
      <c r="E69" s="45"/>
    </row>
    <row r="70" spans="1:5" x14ac:dyDescent="0.25">
      <c r="A70" s="33" t="s">
        <v>364</v>
      </c>
      <c r="B70" s="37">
        <v>68</v>
      </c>
      <c r="C70" s="37" t="s">
        <v>138</v>
      </c>
      <c r="D70" s="76">
        <v>97.088999999999999</v>
      </c>
      <c r="E70" s="45"/>
    </row>
    <row r="71" spans="1:5" x14ac:dyDescent="0.25">
      <c r="A71" s="33" t="s">
        <v>364</v>
      </c>
      <c r="B71" s="37">
        <v>69</v>
      </c>
      <c r="C71" s="37" t="s">
        <v>139</v>
      </c>
      <c r="D71" s="76">
        <v>91.92</v>
      </c>
      <c r="E71" s="45"/>
    </row>
    <row r="72" spans="1:5" x14ac:dyDescent="0.25">
      <c r="A72" s="33" t="s">
        <v>364</v>
      </c>
      <c r="B72" s="37">
        <v>70</v>
      </c>
      <c r="C72" s="37" t="s">
        <v>140</v>
      </c>
      <c r="D72" s="76">
        <v>96.525000000000006</v>
      </c>
      <c r="E72" s="45"/>
    </row>
    <row r="73" spans="1:5" x14ac:dyDescent="0.25">
      <c r="A73" s="33" t="s">
        <v>364</v>
      </c>
      <c r="B73" s="37">
        <v>71</v>
      </c>
      <c r="C73" s="37" t="s">
        <v>141</v>
      </c>
      <c r="D73" s="76">
        <v>98.78</v>
      </c>
      <c r="E73" s="45"/>
    </row>
    <row r="74" spans="1:5" x14ac:dyDescent="0.25">
      <c r="A74" s="33" t="s">
        <v>364</v>
      </c>
      <c r="B74" s="37">
        <v>72</v>
      </c>
      <c r="C74" s="37" t="s">
        <v>142</v>
      </c>
      <c r="D74" s="76">
        <v>98.963999999999999</v>
      </c>
      <c r="E74" s="45"/>
    </row>
    <row r="75" spans="1:5" x14ac:dyDescent="0.25">
      <c r="A75" s="33" t="s">
        <v>364</v>
      </c>
      <c r="B75" s="37">
        <v>73</v>
      </c>
      <c r="C75" s="37" t="s">
        <v>143</v>
      </c>
      <c r="D75" s="76">
        <v>96.647000000000006</v>
      </c>
      <c r="E75" s="45"/>
    </row>
    <row r="76" spans="1:5" x14ac:dyDescent="0.25">
      <c r="A76" s="33" t="s">
        <v>364</v>
      </c>
      <c r="B76" s="37">
        <v>74</v>
      </c>
      <c r="C76" s="37" t="s">
        <v>144</v>
      </c>
      <c r="D76" s="76">
        <v>97.484999999999999</v>
      </c>
      <c r="E76" s="45"/>
    </row>
    <row r="77" spans="1:5" x14ac:dyDescent="0.25">
      <c r="A77" s="33" t="s">
        <v>364</v>
      </c>
      <c r="B77" s="37">
        <v>75</v>
      </c>
      <c r="C77" s="37" t="s">
        <v>145</v>
      </c>
      <c r="D77" s="76">
        <v>98.551000000000002</v>
      </c>
      <c r="E77" s="45"/>
    </row>
    <row r="78" spans="1:5" x14ac:dyDescent="0.25">
      <c r="A78" s="33" t="s">
        <v>364</v>
      </c>
      <c r="B78" s="37">
        <v>76</v>
      </c>
      <c r="C78" s="37" t="s">
        <v>146</v>
      </c>
      <c r="D78" s="76">
        <v>96.882999999999996</v>
      </c>
      <c r="E78" s="45"/>
    </row>
    <row r="79" spans="1:5" x14ac:dyDescent="0.25">
      <c r="A79" s="33" t="s">
        <v>364</v>
      </c>
      <c r="B79" s="37">
        <v>77</v>
      </c>
      <c r="C79" s="37" t="s">
        <v>147</v>
      </c>
      <c r="D79" s="76">
        <v>98.587999999999994</v>
      </c>
      <c r="E79" s="45"/>
    </row>
    <row r="80" spans="1:5" x14ac:dyDescent="0.25">
      <c r="A80" s="33" t="s">
        <v>364</v>
      </c>
      <c r="B80" s="37">
        <v>78</v>
      </c>
      <c r="C80" s="37" t="s">
        <v>148</v>
      </c>
      <c r="D80" s="76">
        <v>97.680999999999997</v>
      </c>
      <c r="E80" s="45"/>
    </row>
    <row r="81" spans="1:5" x14ac:dyDescent="0.25">
      <c r="A81" s="33" t="s">
        <v>364</v>
      </c>
      <c r="B81" s="37">
        <v>79</v>
      </c>
      <c r="C81" s="37" t="s">
        <v>149</v>
      </c>
      <c r="D81" s="76">
        <v>95.688999999999993</v>
      </c>
      <c r="E81" s="45"/>
    </row>
    <row r="82" spans="1:5" x14ac:dyDescent="0.25">
      <c r="A82" s="33" t="s">
        <v>364</v>
      </c>
      <c r="B82" s="37">
        <v>80</v>
      </c>
      <c r="C82" s="37" t="s">
        <v>150</v>
      </c>
      <c r="D82" s="76">
        <v>98.409000000000006</v>
      </c>
      <c r="E82" s="45"/>
    </row>
    <row r="83" spans="1:5" x14ac:dyDescent="0.25">
      <c r="A83" s="33" t="s">
        <v>364</v>
      </c>
      <c r="B83" s="37">
        <v>81</v>
      </c>
      <c r="C83" s="37" t="s">
        <v>151</v>
      </c>
      <c r="D83" s="76">
        <v>94.894999999999996</v>
      </c>
      <c r="E83" s="45"/>
    </row>
    <row r="84" spans="1:5" x14ac:dyDescent="0.25">
      <c r="A84" s="33" t="s">
        <v>364</v>
      </c>
      <c r="B84" s="37">
        <v>82</v>
      </c>
      <c r="C84" s="37" t="s">
        <v>152</v>
      </c>
      <c r="D84" s="76">
        <v>98.465999999999994</v>
      </c>
      <c r="E84" s="45"/>
    </row>
    <row r="85" spans="1:5" x14ac:dyDescent="0.25">
      <c r="A85" s="33" t="s">
        <v>364</v>
      </c>
      <c r="B85" s="37">
        <v>83</v>
      </c>
      <c r="C85" s="37" t="s">
        <v>153</v>
      </c>
      <c r="D85" s="76">
        <v>97.27</v>
      </c>
      <c r="E85" s="45"/>
    </row>
    <row r="86" spans="1:5" x14ac:dyDescent="0.25">
      <c r="A86" s="33" t="s">
        <v>364</v>
      </c>
      <c r="B86" s="37">
        <v>84</v>
      </c>
      <c r="C86" s="37" t="s">
        <v>154</v>
      </c>
      <c r="D86" s="76">
        <v>98.945999999999998</v>
      </c>
      <c r="E86" s="45"/>
    </row>
    <row r="87" spans="1:5" x14ac:dyDescent="0.25">
      <c r="A87" s="33" t="s">
        <v>364</v>
      </c>
      <c r="B87" s="37">
        <v>85</v>
      </c>
      <c r="C87" s="37" t="s">
        <v>155</v>
      </c>
      <c r="D87" s="76">
        <v>94.965000000000003</v>
      </c>
      <c r="E87" s="45"/>
    </row>
    <row r="88" spans="1:5" x14ac:dyDescent="0.25">
      <c r="A88" s="33" t="s">
        <v>364</v>
      </c>
      <c r="B88" s="37">
        <v>86</v>
      </c>
      <c r="C88" s="37" t="s">
        <v>156</v>
      </c>
      <c r="D88" s="76">
        <v>97.893000000000001</v>
      </c>
      <c r="E88" s="45"/>
    </row>
    <row r="89" spans="1:5" x14ac:dyDescent="0.25">
      <c r="A89" s="33" t="s">
        <v>364</v>
      </c>
      <c r="B89" s="37">
        <v>87</v>
      </c>
      <c r="C89" s="37" t="s">
        <v>157</v>
      </c>
      <c r="D89" s="76">
        <v>98.122</v>
      </c>
      <c r="E89" s="45"/>
    </row>
    <row r="90" spans="1:5" x14ac:dyDescent="0.25">
      <c r="A90" s="33" t="s">
        <v>364</v>
      </c>
      <c r="B90" s="37">
        <v>88</v>
      </c>
      <c r="C90" s="37" t="s">
        <v>158</v>
      </c>
      <c r="D90" s="76">
        <v>91.33</v>
      </c>
      <c r="E90" s="45"/>
    </row>
    <row r="91" spans="1:5" x14ac:dyDescent="0.25">
      <c r="A91" s="33" t="s">
        <v>364</v>
      </c>
      <c r="B91" s="37">
        <v>89</v>
      </c>
      <c r="C91" s="37" t="s">
        <v>159</v>
      </c>
      <c r="D91" s="76">
        <v>97.935000000000002</v>
      </c>
      <c r="E91" s="45"/>
    </row>
    <row r="92" spans="1:5" x14ac:dyDescent="0.25">
      <c r="A92" s="33" t="s">
        <v>364</v>
      </c>
      <c r="B92" s="37">
        <v>90</v>
      </c>
      <c r="C92" s="37" t="s">
        <v>160</v>
      </c>
      <c r="D92" s="76">
        <v>99.114000000000004</v>
      </c>
      <c r="E92" s="45"/>
    </row>
    <row r="93" spans="1:5" x14ac:dyDescent="0.25">
      <c r="A93" s="33" t="s">
        <v>364</v>
      </c>
      <c r="B93" s="37">
        <v>91</v>
      </c>
      <c r="C93" s="37" t="s">
        <v>161</v>
      </c>
      <c r="D93" s="76">
        <v>97.85</v>
      </c>
      <c r="E93" s="45"/>
    </row>
    <row r="94" spans="1:5" x14ac:dyDescent="0.25">
      <c r="A94" s="33" t="s">
        <v>364</v>
      </c>
      <c r="B94" s="37">
        <v>92</v>
      </c>
      <c r="C94" s="37" t="s">
        <v>162</v>
      </c>
      <c r="D94" s="76">
        <v>96.828000000000003</v>
      </c>
      <c r="E94" s="45"/>
    </row>
    <row r="95" spans="1:5" x14ac:dyDescent="0.25">
      <c r="A95" s="33" t="s">
        <v>364</v>
      </c>
      <c r="B95" s="37">
        <v>93</v>
      </c>
      <c r="C95" s="37" t="s">
        <v>163</v>
      </c>
      <c r="D95" s="76">
        <v>97.534000000000006</v>
      </c>
      <c r="E95" s="45"/>
    </row>
    <row r="96" spans="1:5" x14ac:dyDescent="0.25">
      <c r="A96" s="33" t="s">
        <v>364</v>
      </c>
      <c r="B96" s="37">
        <v>94</v>
      </c>
      <c r="C96" s="37" t="s">
        <v>164</v>
      </c>
      <c r="D96" s="76">
        <v>97.531000000000006</v>
      </c>
      <c r="E96" s="45"/>
    </row>
    <row r="97" spans="1:5" x14ac:dyDescent="0.25">
      <c r="A97" s="33" t="s">
        <v>364</v>
      </c>
      <c r="B97" s="37">
        <v>95</v>
      </c>
      <c r="C97" s="37" t="s">
        <v>165</v>
      </c>
      <c r="D97" s="76">
        <v>99.34</v>
      </c>
      <c r="E97" s="45"/>
    </row>
    <row r="98" spans="1:5" x14ac:dyDescent="0.25">
      <c r="A98" s="33" t="s">
        <v>364</v>
      </c>
      <c r="B98" s="37">
        <v>96</v>
      </c>
      <c r="C98" s="37" t="s">
        <v>166</v>
      </c>
      <c r="D98" s="76">
        <v>98.852999999999994</v>
      </c>
      <c r="E98" s="45"/>
    </row>
    <row r="99" spans="1:5" x14ac:dyDescent="0.25">
      <c r="A99" s="33" t="s">
        <v>364</v>
      </c>
      <c r="B99" s="37">
        <v>97</v>
      </c>
      <c r="C99" s="37" t="s">
        <v>167</v>
      </c>
      <c r="D99" s="76">
        <v>90.915000000000006</v>
      </c>
      <c r="E99" s="45"/>
    </row>
    <row r="100" spans="1:5" x14ac:dyDescent="0.25">
      <c r="A100" s="33" t="s">
        <v>364</v>
      </c>
      <c r="B100" s="37">
        <v>98</v>
      </c>
      <c r="C100" s="37" t="s">
        <v>168</v>
      </c>
      <c r="D100" s="76">
        <v>97.884</v>
      </c>
      <c r="E100" s="45"/>
    </row>
    <row r="101" spans="1:5" x14ac:dyDescent="0.25">
      <c r="A101" s="33" t="s">
        <v>364</v>
      </c>
      <c r="B101" s="37">
        <v>99</v>
      </c>
      <c r="C101" s="37" t="s">
        <v>169</v>
      </c>
      <c r="D101" s="76">
        <v>94.777000000000001</v>
      </c>
      <c r="E101" s="45"/>
    </row>
    <row r="102" spans="1:5" x14ac:dyDescent="0.25">
      <c r="A102" s="33" t="s">
        <v>364</v>
      </c>
      <c r="B102" s="37">
        <v>100</v>
      </c>
      <c r="C102" s="37" t="s">
        <v>170</v>
      </c>
      <c r="D102" s="76">
        <v>98.507999999999996</v>
      </c>
      <c r="E102" s="45"/>
    </row>
    <row r="103" spans="1:5" x14ac:dyDescent="0.25">
      <c r="A103" s="33" t="s">
        <v>364</v>
      </c>
      <c r="B103" s="37">
        <v>101</v>
      </c>
      <c r="C103" s="37" t="s">
        <v>171</v>
      </c>
      <c r="D103" s="76">
        <v>96.125</v>
      </c>
      <c r="E103" s="45"/>
    </row>
    <row r="104" spans="1:5" x14ac:dyDescent="0.25">
      <c r="A104" s="33" t="s">
        <v>364</v>
      </c>
      <c r="B104" s="37">
        <v>102</v>
      </c>
      <c r="C104" s="37" t="s">
        <v>172</v>
      </c>
      <c r="D104" s="76">
        <v>97.674999999999997</v>
      </c>
      <c r="E104" s="45"/>
    </row>
    <row r="105" spans="1:5" x14ac:dyDescent="0.25">
      <c r="A105" s="33" t="s">
        <v>364</v>
      </c>
      <c r="B105" s="37">
        <v>103</v>
      </c>
      <c r="C105" s="37" t="s">
        <v>173</v>
      </c>
      <c r="D105" s="76">
        <v>98.197000000000003</v>
      </c>
      <c r="E105" s="45"/>
    </row>
    <row r="106" spans="1:5" x14ac:dyDescent="0.25">
      <c r="A106" s="33" t="s">
        <v>364</v>
      </c>
      <c r="B106" s="37">
        <v>104</v>
      </c>
      <c r="C106" s="37" t="s">
        <v>174</v>
      </c>
      <c r="D106" s="76">
        <v>96.159000000000006</v>
      </c>
      <c r="E106" s="45"/>
    </row>
    <row r="107" spans="1:5" x14ac:dyDescent="0.25">
      <c r="A107" s="33" t="s">
        <v>364</v>
      </c>
      <c r="B107" s="37">
        <v>105</v>
      </c>
      <c r="C107" s="37" t="s">
        <v>175</v>
      </c>
      <c r="D107" s="76">
        <v>92.908000000000001</v>
      </c>
      <c r="E107" s="45"/>
    </row>
    <row r="108" spans="1:5" x14ac:dyDescent="0.25">
      <c r="A108" s="33" t="s">
        <v>364</v>
      </c>
      <c r="B108" s="37">
        <v>106</v>
      </c>
      <c r="C108" s="37" t="s">
        <v>176</v>
      </c>
      <c r="D108" s="76">
        <v>96.367999999999995</v>
      </c>
      <c r="E108" s="45"/>
    </row>
    <row r="109" spans="1:5" x14ac:dyDescent="0.25">
      <c r="A109" s="33" t="s">
        <v>364</v>
      </c>
      <c r="B109" s="37">
        <v>107</v>
      </c>
      <c r="C109" s="37" t="s">
        <v>177</v>
      </c>
      <c r="D109" s="76">
        <v>86.43</v>
      </c>
      <c r="E109" s="45"/>
    </row>
    <row r="110" spans="1:5" x14ac:dyDescent="0.25">
      <c r="A110" s="33" t="s">
        <v>364</v>
      </c>
      <c r="B110" s="37">
        <v>108</v>
      </c>
      <c r="C110" s="37" t="s">
        <v>178</v>
      </c>
      <c r="D110" s="76">
        <v>97.924999999999997</v>
      </c>
      <c r="E110" s="45"/>
    </row>
    <row r="111" spans="1:5" x14ac:dyDescent="0.25">
      <c r="A111" s="33" t="s">
        <v>364</v>
      </c>
      <c r="B111" s="37">
        <v>109</v>
      </c>
      <c r="C111" s="37" t="s">
        <v>179</v>
      </c>
      <c r="D111" s="76">
        <v>88.13</v>
      </c>
      <c r="E111" s="45"/>
    </row>
    <row r="112" spans="1:5" x14ac:dyDescent="0.25">
      <c r="A112" s="33" t="s">
        <v>364</v>
      </c>
      <c r="B112" s="37">
        <v>110</v>
      </c>
      <c r="C112" s="37" t="s">
        <v>180</v>
      </c>
      <c r="D112" s="76">
        <v>95.658000000000001</v>
      </c>
      <c r="E112" s="45"/>
    </row>
    <row r="113" spans="1:5" x14ac:dyDescent="0.25">
      <c r="A113" s="33" t="s">
        <v>364</v>
      </c>
      <c r="B113" s="37">
        <v>111</v>
      </c>
      <c r="C113" s="37" t="s">
        <v>181</v>
      </c>
      <c r="D113" s="76">
        <v>98.954999999999998</v>
      </c>
      <c r="E113" s="45"/>
    </row>
    <row r="114" spans="1:5" x14ac:dyDescent="0.25">
      <c r="A114" s="33" t="s">
        <v>364</v>
      </c>
      <c r="B114" s="37">
        <v>112</v>
      </c>
      <c r="C114" s="37" t="s">
        <v>182</v>
      </c>
      <c r="D114" s="76">
        <v>96.18</v>
      </c>
      <c r="E114" s="45"/>
    </row>
    <row r="115" spans="1:5" x14ac:dyDescent="0.25">
      <c r="A115" s="33" t="s">
        <v>364</v>
      </c>
      <c r="B115" s="37">
        <v>113</v>
      </c>
      <c r="C115" s="37" t="s">
        <v>183</v>
      </c>
      <c r="D115" s="76">
        <v>98.54</v>
      </c>
      <c r="E115" s="45"/>
    </row>
    <row r="116" spans="1:5" x14ac:dyDescent="0.25">
      <c r="A116" s="33" t="s">
        <v>364</v>
      </c>
      <c r="B116" s="37">
        <v>114</v>
      </c>
      <c r="C116" s="37" t="s">
        <v>184</v>
      </c>
      <c r="D116" s="76">
        <v>96.248999999999995</v>
      </c>
      <c r="E116" s="45"/>
    </row>
    <row r="117" spans="1:5" x14ac:dyDescent="0.25">
      <c r="A117" s="33" t="s">
        <v>364</v>
      </c>
      <c r="B117" s="37">
        <v>115</v>
      </c>
      <c r="C117" s="37" t="s">
        <v>185</v>
      </c>
      <c r="D117" s="76">
        <v>97.087000000000003</v>
      </c>
      <c r="E117" s="45"/>
    </row>
    <row r="118" spans="1:5" x14ac:dyDescent="0.25">
      <c r="A118" s="33" t="s">
        <v>364</v>
      </c>
      <c r="B118" s="37">
        <v>116</v>
      </c>
      <c r="C118" s="37" t="s">
        <v>186</v>
      </c>
      <c r="D118" s="76">
        <v>95.686999999999998</v>
      </c>
      <c r="E118" s="45"/>
    </row>
    <row r="119" spans="1:5" x14ac:dyDescent="0.25">
      <c r="A119" s="33" t="s">
        <v>364</v>
      </c>
      <c r="B119" s="37">
        <v>117</v>
      </c>
      <c r="C119" s="37" t="s">
        <v>187</v>
      </c>
      <c r="D119" s="76">
        <v>97.694000000000003</v>
      </c>
      <c r="E119" s="45"/>
    </row>
    <row r="120" spans="1:5" x14ac:dyDescent="0.25">
      <c r="A120" s="33" t="s">
        <v>364</v>
      </c>
      <c r="B120" s="37">
        <v>118</v>
      </c>
      <c r="C120" s="37" t="s">
        <v>188</v>
      </c>
      <c r="D120" s="76">
        <v>98.581000000000003</v>
      </c>
      <c r="E120" s="45"/>
    </row>
    <row r="121" spans="1:5" x14ac:dyDescent="0.25">
      <c r="A121" s="33" t="s">
        <v>364</v>
      </c>
      <c r="B121" s="37">
        <v>119</v>
      </c>
      <c r="C121" s="37" t="s">
        <v>189</v>
      </c>
      <c r="D121" s="76">
        <v>98.707999999999998</v>
      </c>
      <c r="E121" s="45"/>
    </row>
    <row r="122" spans="1:5" x14ac:dyDescent="0.25">
      <c r="A122" s="33" t="s">
        <v>364</v>
      </c>
      <c r="B122" s="37">
        <v>120</v>
      </c>
      <c r="C122" s="37" t="s">
        <v>190</v>
      </c>
      <c r="D122" s="76">
        <v>98.016999999999996</v>
      </c>
      <c r="E122" s="45"/>
    </row>
    <row r="123" spans="1:5" x14ac:dyDescent="0.25">
      <c r="A123" s="33" t="s">
        <v>364</v>
      </c>
      <c r="B123" s="37">
        <v>121</v>
      </c>
      <c r="C123" s="37" t="s">
        <v>191</v>
      </c>
      <c r="D123" s="76">
        <v>97.625</v>
      </c>
      <c r="E123" s="45"/>
    </row>
    <row r="124" spans="1:5" x14ac:dyDescent="0.25">
      <c r="A124" s="33" t="s">
        <v>364</v>
      </c>
      <c r="B124" s="37">
        <v>122</v>
      </c>
      <c r="C124" s="37" t="s">
        <v>192</v>
      </c>
      <c r="D124" s="76">
        <v>98.948999999999998</v>
      </c>
      <c r="E124" s="45"/>
    </row>
    <row r="125" spans="1:5" x14ac:dyDescent="0.25">
      <c r="A125" s="33" t="s">
        <v>364</v>
      </c>
      <c r="B125" s="37">
        <v>123</v>
      </c>
      <c r="C125" s="37" t="s">
        <v>193</v>
      </c>
      <c r="D125" s="76">
        <v>98.197000000000003</v>
      </c>
      <c r="E125" s="45"/>
    </row>
    <row r="126" spans="1:5" x14ac:dyDescent="0.25">
      <c r="A126" s="33" t="s">
        <v>364</v>
      </c>
      <c r="B126" s="37">
        <v>124</v>
      </c>
      <c r="C126" s="37" t="s">
        <v>194</v>
      </c>
      <c r="D126" s="76">
        <v>96.575999999999993</v>
      </c>
      <c r="E126" s="45"/>
    </row>
    <row r="127" spans="1:5" x14ac:dyDescent="0.25">
      <c r="A127" s="33" t="s">
        <v>364</v>
      </c>
      <c r="B127" s="37">
        <v>125</v>
      </c>
      <c r="C127" s="37" t="s">
        <v>195</v>
      </c>
      <c r="D127" s="76">
        <v>96.325999999999993</v>
      </c>
      <c r="E127" s="45"/>
    </row>
    <row r="128" spans="1:5" x14ac:dyDescent="0.25">
      <c r="A128" s="33" t="s">
        <v>364</v>
      </c>
      <c r="B128" s="37">
        <v>126</v>
      </c>
      <c r="C128" s="37" t="s">
        <v>196</v>
      </c>
      <c r="D128" s="76">
        <v>95.415999999999997</v>
      </c>
      <c r="E128" s="45"/>
    </row>
    <row r="129" spans="1:5" x14ac:dyDescent="0.25">
      <c r="A129" s="33" t="s">
        <v>364</v>
      </c>
      <c r="B129" s="37">
        <v>127</v>
      </c>
      <c r="C129" s="37" t="s">
        <v>197</v>
      </c>
      <c r="D129" s="76">
        <v>98.899000000000001</v>
      </c>
      <c r="E129" s="45"/>
    </row>
    <row r="130" spans="1:5" x14ac:dyDescent="0.25">
      <c r="A130" s="33" t="s">
        <v>364</v>
      </c>
      <c r="B130" s="37">
        <v>128</v>
      </c>
      <c r="C130" s="37" t="s">
        <v>198</v>
      </c>
      <c r="D130" s="76">
        <v>98.5</v>
      </c>
      <c r="E130" s="45"/>
    </row>
    <row r="131" spans="1:5" x14ac:dyDescent="0.25">
      <c r="A131" s="33" t="s">
        <v>364</v>
      </c>
      <c r="B131" s="37">
        <v>129</v>
      </c>
      <c r="C131" s="37" t="s">
        <v>199</v>
      </c>
      <c r="D131" s="76">
        <v>96.804000000000002</v>
      </c>
      <c r="E131" s="45"/>
    </row>
    <row r="132" spans="1:5" x14ac:dyDescent="0.25">
      <c r="A132" s="33" t="s">
        <v>364</v>
      </c>
      <c r="B132" s="37">
        <v>130</v>
      </c>
      <c r="C132" s="37" t="s">
        <v>200</v>
      </c>
      <c r="D132" s="76">
        <v>98.566999999999993</v>
      </c>
      <c r="E132" s="45"/>
    </row>
    <row r="133" spans="1:5" x14ac:dyDescent="0.25">
      <c r="A133" s="33" t="s">
        <v>364</v>
      </c>
      <c r="B133" s="37">
        <v>131</v>
      </c>
      <c r="C133" s="37" t="s">
        <v>201</v>
      </c>
      <c r="D133" s="76">
        <v>97.896000000000001</v>
      </c>
      <c r="E133" s="45"/>
    </row>
    <row r="134" spans="1:5" x14ac:dyDescent="0.25">
      <c r="A134" s="33" t="s">
        <v>364</v>
      </c>
      <c r="B134" s="37">
        <v>132</v>
      </c>
      <c r="C134" s="37" t="s">
        <v>202</v>
      </c>
      <c r="D134" s="76">
        <v>95.238</v>
      </c>
      <c r="E134" s="45"/>
    </row>
    <row r="135" spans="1:5" x14ac:dyDescent="0.25">
      <c r="A135" s="33" t="s">
        <v>364</v>
      </c>
      <c r="B135" s="37">
        <v>133</v>
      </c>
      <c r="C135" s="37" t="s">
        <v>203</v>
      </c>
      <c r="D135" s="76">
        <v>97.316999999999993</v>
      </c>
      <c r="E135" s="45"/>
    </row>
    <row r="136" spans="1:5" x14ac:dyDescent="0.25">
      <c r="A136" s="33" t="s">
        <v>364</v>
      </c>
      <c r="B136" s="37">
        <v>134</v>
      </c>
      <c r="C136" s="37" t="s">
        <v>204</v>
      </c>
      <c r="D136" s="76">
        <v>94.659000000000006</v>
      </c>
      <c r="E136" s="45"/>
    </row>
    <row r="137" spans="1:5" x14ac:dyDescent="0.25">
      <c r="A137" s="33" t="s">
        <v>364</v>
      </c>
      <c r="B137" s="37">
        <v>135</v>
      </c>
      <c r="C137" s="37" t="s">
        <v>205</v>
      </c>
      <c r="D137" s="76">
        <v>98.063000000000002</v>
      </c>
      <c r="E137" s="45"/>
    </row>
    <row r="138" spans="1:5" x14ac:dyDescent="0.25">
      <c r="A138" s="33" t="s">
        <v>364</v>
      </c>
      <c r="B138" s="37">
        <v>136</v>
      </c>
      <c r="C138" s="37" t="s">
        <v>206</v>
      </c>
      <c r="D138" s="76">
        <v>98.067999999999998</v>
      </c>
      <c r="E138" s="45"/>
    </row>
    <row r="139" spans="1:5" x14ac:dyDescent="0.25">
      <c r="A139" s="33" t="s">
        <v>364</v>
      </c>
      <c r="B139" s="37">
        <v>137</v>
      </c>
      <c r="C139" s="37" t="s">
        <v>207</v>
      </c>
      <c r="D139" s="76">
        <v>97.379000000000005</v>
      </c>
      <c r="E139" s="45"/>
    </row>
    <row r="140" spans="1:5" x14ac:dyDescent="0.25">
      <c r="A140" s="33" t="s">
        <v>364</v>
      </c>
      <c r="B140" s="37">
        <v>138</v>
      </c>
      <c r="C140" s="37" t="s">
        <v>208</v>
      </c>
      <c r="D140" s="76">
        <v>97.334000000000003</v>
      </c>
      <c r="E140" s="45"/>
    </row>
    <row r="141" spans="1:5" x14ac:dyDescent="0.25">
      <c r="A141" s="33" t="s">
        <v>364</v>
      </c>
      <c r="B141" s="37">
        <v>139</v>
      </c>
      <c r="C141" s="37" t="s">
        <v>209</v>
      </c>
      <c r="D141" s="76">
        <v>95.866</v>
      </c>
      <c r="E141" s="45"/>
    </row>
    <row r="142" spans="1:5" x14ac:dyDescent="0.25">
      <c r="A142" s="33" t="s">
        <v>364</v>
      </c>
      <c r="B142" s="37">
        <v>140</v>
      </c>
      <c r="C142" s="37" t="s">
        <v>210</v>
      </c>
      <c r="D142" s="76">
        <v>98.882000000000005</v>
      </c>
      <c r="E142" s="45"/>
    </row>
    <row r="143" spans="1:5" x14ac:dyDescent="0.25">
      <c r="A143" s="33" t="s">
        <v>364</v>
      </c>
      <c r="B143" s="37">
        <v>141</v>
      </c>
      <c r="C143" s="37" t="s">
        <v>211</v>
      </c>
      <c r="D143" s="76">
        <v>95.325000000000003</v>
      </c>
      <c r="E143" s="45"/>
    </row>
    <row r="144" spans="1:5" x14ac:dyDescent="0.25">
      <c r="A144" s="33" t="s">
        <v>364</v>
      </c>
      <c r="B144" s="37">
        <v>142</v>
      </c>
      <c r="C144" s="37" t="s">
        <v>212</v>
      </c>
      <c r="D144" s="76">
        <v>97.558000000000007</v>
      </c>
      <c r="E144" s="45"/>
    </row>
    <row r="145" spans="1:5" x14ac:dyDescent="0.25">
      <c r="A145" s="33" t="s">
        <v>364</v>
      </c>
      <c r="B145" s="37">
        <v>143</v>
      </c>
      <c r="C145" s="37" t="s">
        <v>213</v>
      </c>
      <c r="D145" s="76">
        <v>99.081000000000003</v>
      </c>
      <c r="E145" s="45"/>
    </row>
    <row r="146" spans="1:5" x14ac:dyDescent="0.25">
      <c r="A146" s="33" t="s">
        <v>364</v>
      </c>
      <c r="B146" s="37">
        <v>144</v>
      </c>
      <c r="C146" s="37" t="s">
        <v>214</v>
      </c>
      <c r="D146" s="76">
        <v>97.201999999999998</v>
      </c>
      <c r="E146" s="45"/>
    </row>
    <row r="147" spans="1:5" x14ac:dyDescent="0.25">
      <c r="A147" s="33" t="s">
        <v>364</v>
      </c>
      <c r="B147" s="37">
        <v>146</v>
      </c>
      <c r="C147" s="37" t="s">
        <v>215</v>
      </c>
      <c r="D147" s="76">
        <v>95.998999999999995</v>
      </c>
      <c r="E147" s="45"/>
    </row>
    <row r="148" spans="1:5" x14ac:dyDescent="0.25">
      <c r="A148" s="33" t="s">
        <v>364</v>
      </c>
      <c r="B148" s="37">
        <v>147</v>
      </c>
      <c r="C148" s="37" t="s">
        <v>216</v>
      </c>
      <c r="D148" s="76">
        <v>97.664000000000001</v>
      </c>
      <c r="E148" s="45"/>
    </row>
    <row r="149" spans="1:5" x14ac:dyDescent="0.25">
      <c r="A149" s="33" t="s">
        <v>364</v>
      </c>
      <c r="B149" s="37">
        <v>148</v>
      </c>
      <c r="C149" s="37" t="s">
        <v>217</v>
      </c>
      <c r="D149" s="76">
        <v>96.980999999999995</v>
      </c>
      <c r="E149" s="45"/>
    </row>
    <row r="150" spans="1:5" x14ac:dyDescent="0.25">
      <c r="A150" s="33" t="s">
        <v>364</v>
      </c>
      <c r="B150" s="37">
        <v>149</v>
      </c>
      <c r="C150" s="37" t="s">
        <v>218</v>
      </c>
      <c r="D150" s="76">
        <v>91.760999999999996</v>
      </c>
      <c r="E150" s="45"/>
    </row>
    <row r="151" spans="1:5" x14ac:dyDescent="0.25">
      <c r="A151" s="33" t="s">
        <v>364</v>
      </c>
      <c r="B151" s="37">
        <v>150</v>
      </c>
      <c r="C151" s="37" t="s">
        <v>219</v>
      </c>
      <c r="D151" s="76">
        <v>94.724000000000004</v>
      </c>
      <c r="E151" s="45"/>
    </row>
    <row r="152" spans="1:5" x14ac:dyDescent="0.25">
      <c r="A152" s="33" t="s">
        <v>364</v>
      </c>
      <c r="B152" s="37">
        <v>151</v>
      </c>
      <c r="C152" s="37" t="s">
        <v>220</v>
      </c>
      <c r="D152" s="76">
        <v>96.793999999999997</v>
      </c>
      <c r="E152" s="45"/>
    </row>
    <row r="153" spans="1:5" x14ac:dyDescent="0.25">
      <c r="A153" s="33" t="s">
        <v>364</v>
      </c>
      <c r="B153" s="37">
        <v>152</v>
      </c>
      <c r="C153" s="37" t="s">
        <v>221</v>
      </c>
      <c r="D153" s="76">
        <v>75.072999999999993</v>
      </c>
      <c r="E153" s="45"/>
    </row>
    <row r="154" spans="1:5" x14ac:dyDescent="0.25">
      <c r="A154" s="33" t="s">
        <v>364</v>
      </c>
      <c r="B154" s="37">
        <v>153</v>
      </c>
      <c r="C154" s="37" t="s">
        <v>222</v>
      </c>
      <c r="D154" s="76">
        <v>98.441000000000003</v>
      </c>
      <c r="E154" s="45"/>
    </row>
    <row r="155" spans="1:5" x14ac:dyDescent="0.25">
      <c r="A155" s="33" t="s">
        <v>364</v>
      </c>
      <c r="B155" s="37">
        <v>154</v>
      </c>
      <c r="C155" s="37" t="s">
        <v>223</v>
      </c>
      <c r="D155" s="76">
        <v>96.471000000000004</v>
      </c>
      <c r="E155" s="45"/>
    </row>
    <row r="156" spans="1:5" x14ac:dyDescent="0.25">
      <c r="A156" s="33" t="s">
        <v>364</v>
      </c>
      <c r="B156" s="37">
        <v>155</v>
      </c>
      <c r="C156" s="37" t="s">
        <v>224</v>
      </c>
      <c r="D156" s="76">
        <v>98.47</v>
      </c>
      <c r="E156" s="45"/>
    </row>
    <row r="157" spans="1:5" x14ac:dyDescent="0.25">
      <c r="A157" s="33" t="s">
        <v>364</v>
      </c>
      <c r="B157" s="37">
        <v>156</v>
      </c>
      <c r="C157" s="37" t="s">
        <v>225</v>
      </c>
      <c r="D157" s="76">
        <v>94.596000000000004</v>
      </c>
      <c r="E157" s="45"/>
    </row>
    <row r="158" spans="1:5" x14ac:dyDescent="0.25">
      <c r="A158" s="33" t="s">
        <v>364</v>
      </c>
      <c r="B158" s="37">
        <v>157</v>
      </c>
      <c r="C158" s="37" t="s">
        <v>226</v>
      </c>
      <c r="D158" s="76">
        <v>97.947000000000003</v>
      </c>
      <c r="E158" s="45"/>
    </row>
    <row r="159" spans="1:5" x14ac:dyDescent="0.25">
      <c r="A159" s="33" t="s">
        <v>364</v>
      </c>
      <c r="B159" s="37">
        <v>158</v>
      </c>
      <c r="C159" s="37" t="s">
        <v>227</v>
      </c>
      <c r="D159" s="76">
        <v>94.942999999999998</v>
      </c>
      <c r="E159" s="45"/>
    </row>
    <row r="160" spans="1:5" x14ac:dyDescent="0.25">
      <c r="A160" s="33" t="s">
        <v>364</v>
      </c>
      <c r="B160" s="37">
        <v>159</v>
      </c>
      <c r="C160" s="37" t="s">
        <v>228</v>
      </c>
      <c r="D160" s="76">
        <v>98.241</v>
      </c>
      <c r="E160" s="45"/>
    </row>
    <row r="161" spans="1:5" x14ac:dyDescent="0.25">
      <c r="A161" s="33" t="s">
        <v>364</v>
      </c>
      <c r="B161" s="37">
        <v>160</v>
      </c>
      <c r="C161" s="37" t="s">
        <v>229</v>
      </c>
      <c r="D161" s="76">
        <v>97.13</v>
      </c>
      <c r="E161" s="45"/>
    </row>
    <row r="162" spans="1:5" x14ac:dyDescent="0.25">
      <c r="A162" s="33" t="s">
        <v>364</v>
      </c>
      <c r="B162" s="37">
        <v>161</v>
      </c>
      <c r="C162" s="37" t="s">
        <v>230</v>
      </c>
      <c r="D162" s="76">
        <v>96.19</v>
      </c>
      <c r="E162" s="45"/>
    </row>
    <row r="163" spans="1:5" x14ac:dyDescent="0.25">
      <c r="A163" s="33" t="s">
        <v>364</v>
      </c>
      <c r="B163" s="37">
        <v>162</v>
      </c>
      <c r="C163" s="37" t="s">
        <v>231</v>
      </c>
      <c r="D163" s="76">
        <v>98.683000000000007</v>
      </c>
      <c r="E163" s="45"/>
    </row>
    <row r="164" spans="1:5" x14ac:dyDescent="0.25">
      <c r="A164" s="33" t="s">
        <v>364</v>
      </c>
      <c r="B164" s="37">
        <v>163</v>
      </c>
      <c r="C164" s="37" t="s">
        <v>232</v>
      </c>
      <c r="D164" s="76">
        <v>99.100999999999999</v>
      </c>
      <c r="E164" s="45"/>
    </row>
    <row r="165" spans="1:5" x14ac:dyDescent="0.25">
      <c r="A165" s="33" t="s">
        <v>364</v>
      </c>
      <c r="B165" s="37">
        <v>164</v>
      </c>
      <c r="C165" s="37" t="s">
        <v>233</v>
      </c>
      <c r="D165" s="76">
        <v>99.213999999999999</v>
      </c>
      <c r="E165" s="45"/>
    </row>
    <row r="166" spans="1:5" x14ac:dyDescent="0.25">
      <c r="A166" s="33" t="s">
        <v>364</v>
      </c>
      <c r="B166" s="37">
        <v>165</v>
      </c>
      <c r="C166" s="37" t="s">
        <v>234</v>
      </c>
      <c r="D166" s="76">
        <v>98.527000000000001</v>
      </c>
      <c r="E166" s="45"/>
    </row>
    <row r="167" spans="1:5" x14ac:dyDescent="0.25">
      <c r="A167" s="33" t="s">
        <v>364</v>
      </c>
      <c r="B167" s="37">
        <v>166</v>
      </c>
      <c r="C167" s="37" t="s">
        <v>235</v>
      </c>
      <c r="D167" s="76">
        <v>96.855999999999995</v>
      </c>
      <c r="E167" s="45"/>
    </row>
    <row r="168" spans="1:5" x14ac:dyDescent="0.25">
      <c r="A168" s="33" t="s">
        <v>364</v>
      </c>
      <c r="B168" s="37">
        <v>167</v>
      </c>
      <c r="C168" s="37" t="s">
        <v>236</v>
      </c>
      <c r="D168" s="76">
        <v>96.105999999999995</v>
      </c>
      <c r="E168" s="45"/>
    </row>
    <row r="169" spans="1:5" x14ac:dyDescent="0.25">
      <c r="A169" s="33" t="s">
        <v>364</v>
      </c>
      <c r="B169" s="37">
        <v>168</v>
      </c>
      <c r="C169" s="37" t="s">
        <v>237</v>
      </c>
      <c r="D169" s="76">
        <v>95.185000000000002</v>
      </c>
      <c r="E169" s="45"/>
    </row>
    <row r="170" spans="1:5" x14ac:dyDescent="0.25">
      <c r="A170" s="33" t="s">
        <v>364</v>
      </c>
      <c r="B170" s="37">
        <v>169</v>
      </c>
      <c r="C170" s="37" t="s">
        <v>238</v>
      </c>
      <c r="D170" s="76">
        <v>96.747</v>
      </c>
      <c r="E170" s="45"/>
    </row>
    <row r="171" spans="1:5" x14ac:dyDescent="0.25">
      <c r="A171" s="33" t="s">
        <v>364</v>
      </c>
      <c r="B171" s="37">
        <v>170</v>
      </c>
      <c r="C171" s="37" t="s">
        <v>239</v>
      </c>
      <c r="D171" s="76">
        <v>97.53</v>
      </c>
      <c r="E171" s="45"/>
    </row>
    <row r="172" spans="1:5" x14ac:dyDescent="0.25">
      <c r="A172" s="33" t="s">
        <v>364</v>
      </c>
      <c r="B172" s="37">
        <v>171</v>
      </c>
      <c r="C172" s="37" t="s">
        <v>240</v>
      </c>
      <c r="D172" s="76">
        <v>97.659000000000006</v>
      </c>
      <c r="E172" s="45"/>
    </row>
    <row r="173" spans="1:5" x14ac:dyDescent="0.25">
      <c r="A173" s="33" t="s">
        <v>364</v>
      </c>
      <c r="B173" s="37">
        <v>172</v>
      </c>
      <c r="C173" s="37" t="s">
        <v>241</v>
      </c>
      <c r="D173" s="76">
        <v>97.947999999999993</v>
      </c>
      <c r="E173" s="45"/>
    </row>
    <row r="174" spans="1:5" x14ac:dyDescent="0.25">
      <c r="A174" s="33" t="s">
        <v>364</v>
      </c>
      <c r="B174" s="37">
        <v>173</v>
      </c>
      <c r="C174" s="37" t="s">
        <v>242</v>
      </c>
      <c r="D174" s="76">
        <v>98.741</v>
      </c>
      <c r="E174" s="45"/>
    </row>
    <row r="175" spans="1:5" x14ac:dyDescent="0.25">
      <c r="A175" s="33" t="s">
        <v>364</v>
      </c>
      <c r="B175" s="37">
        <v>174</v>
      </c>
      <c r="C175" s="37" t="s">
        <v>243</v>
      </c>
      <c r="D175" s="76">
        <v>98.706999999999994</v>
      </c>
      <c r="E175" s="45"/>
    </row>
    <row r="176" spans="1:5" x14ac:dyDescent="0.25">
      <c r="A176" s="33" t="s">
        <v>364</v>
      </c>
      <c r="B176" s="37">
        <v>175</v>
      </c>
      <c r="C176" s="37" t="s">
        <v>244</v>
      </c>
      <c r="D176" s="76">
        <v>98.102999999999994</v>
      </c>
      <c r="E176" s="45"/>
    </row>
    <row r="177" spans="1:5" x14ac:dyDescent="0.25">
      <c r="A177" s="33" t="s">
        <v>364</v>
      </c>
      <c r="B177" s="37">
        <v>176</v>
      </c>
      <c r="C177" s="37" t="s">
        <v>245</v>
      </c>
      <c r="D177" s="76">
        <v>95.843000000000004</v>
      </c>
      <c r="E177" s="45"/>
    </row>
    <row r="178" spans="1:5" x14ac:dyDescent="0.25">
      <c r="A178" s="33" t="s">
        <v>364</v>
      </c>
      <c r="B178" s="37">
        <v>177</v>
      </c>
      <c r="C178" s="37" t="s">
        <v>246</v>
      </c>
      <c r="D178" s="76">
        <v>95.927000000000007</v>
      </c>
      <c r="E178" s="45"/>
    </row>
    <row r="179" spans="1:5" x14ac:dyDescent="0.25">
      <c r="A179" s="33" t="s">
        <v>364</v>
      </c>
      <c r="B179" s="37">
        <v>178</v>
      </c>
      <c r="C179" s="37" t="s">
        <v>247</v>
      </c>
      <c r="D179" s="76">
        <v>87.712999999999994</v>
      </c>
      <c r="E179" s="45"/>
    </row>
    <row r="180" spans="1:5" x14ac:dyDescent="0.25">
      <c r="A180" s="33" t="s">
        <v>364</v>
      </c>
      <c r="B180" s="37">
        <v>179</v>
      </c>
      <c r="C180" s="37" t="s">
        <v>248</v>
      </c>
      <c r="D180" s="76">
        <v>88.040999999999997</v>
      </c>
      <c r="E180" s="45"/>
    </row>
    <row r="181" spans="1:5" x14ac:dyDescent="0.25">
      <c r="A181" s="33" t="s">
        <v>364</v>
      </c>
      <c r="B181" s="37">
        <v>180</v>
      </c>
      <c r="C181" s="37" t="s">
        <v>249</v>
      </c>
      <c r="D181" s="76">
        <v>97.662000000000006</v>
      </c>
      <c r="E181" s="45"/>
    </row>
    <row r="182" spans="1:5" x14ac:dyDescent="0.25">
      <c r="A182" s="33" t="s">
        <v>364</v>
      </c>
      <c r="B182" s="37">
        <v>181</v>
      </c>
      <c r="C182" s="37" t="s">
        <v>250</v>
      </c>
      <c r="D182" s="76">
        <v>97.59</v>
      </c>
      <c r="E182" s="45"/>
    </row>
    <row r="183" spans="1:5" x14ac:dyDescent="0.25">
      <c r="A183" s="33" t="s">
        <v>364</v>
      </c>
      <c r="B183" s="37">
        <v>182</v>
      </c>
      <c r="C183" s="37" t="s">
        <v>251</v>
      </c>
      <c r="D183" s="76">
        <v>85.695999999999998</v>
      </c>
      <c r="E183" s="45"/>
    </row>
    <row r="184" spans="1:5" x14ac:dyDescent="0.25">
      <c r="A184" s="33" t="s">
        <v>364</v>
      </c>
      <c r="B184" s="37">
        <v>183</v>
      </c>
      <c r="C184" s="37" t="s">
        <v>252</v>
      </c>
      <c r="D184" s="76">
        <v>98.725999999999999</v>
      </c>
      <c r="E184" s="45"/>
    </row>
    <row r="185" spans="1:5" x14ac:dyDescent="0.25">
      <c r="A185" s="33" t="s">
        <v>364</v>
      </c>
      <c r="B185" s="37">
        <v>184</v>
      </c>
      <c r="C185" s="37" t="s">
        <v>253</v>
      </c>
      <c r="D185" s="76">
        <v>94.075000000000003</v>
      </c>
      <c r="E185" s="45"/>
    </row>
    <row r="186" spans="1:5" x14ac:dyDescent="0.25">
      <c r="A186" s="33" t="s">
        <v>364</v>
      </c>
      <c r="B186" s="37">
        <v>185</v>
      </c>
      <c r="C186" s="37" t="s">
        <v>254</v>
      </c>
      <c r="D186" s="76">
        <v>98.694000000000003</v>
      </c>
      <c r="E186" s="45"/>
    </row>
    <row r="187" spans="1:5" x14ac:dyDescent="0.25">
      <c r="A187" s="33" t="s">
        <v>364</v>
      </c>
      <c r="B187" s="37">
        <v>186</v>
      </c>
      <c r="C187" s="37" t="s">
        <v>255</v>
      </c>
      <c r="D187" s="76">
        <v>99.168999999999997</v>
      </c>
      <c r="E187" s="45"/>
    </row>
    <row r="188" spans="1:5" x14ac:dyDescent="0.25">
      <c r="A188" s="33" t="s">
        <v>364</v>
      </c>
      <c r="B188" s="37">
        <v>187</v>
      </c>
      <c r="C188" s="37" t="s">
        <v>256</v>
      </c>
      <c r="D188" s="76">
        <v>96.629000000000005</v>
      </c>
      <c r="E188" s="45"/>
    </row>
    <row r="189" spans="1:5" x14ac:dyDescent="0.25">
      <c r="A189" s="33" t="s">
        <v>364</v>
      </c>
      <c r="B189" s="37">
        <v>188</v>
      </c>
      <c r="C189" s="37" t="s">
        <v>257</v>
      </c>
      <c r="D189" s="76">
        <v>97.635999999999996</v>
      </c>
      <c r="E189" s="45"/>
    </row>
    <row r="190" spans="1:5" x14ac:dyDescent="0.25">
      <c r="A190" s="33" t="s">
        <v>364</v>
      </c>
      <c r="B190" s="37">
        <v>189</v>
      </c>
      <c r="C190" s="37" t="s">
        <v>258</v>
      </c>
      <c r="D190" s="76">
        <v>97.581999999999994</v>
      </c>
      <c r="E190" s="45"/>
    </row>
    <row r="191" spans="1:5" x14ac:dyDescent="0.25">
      <c r="A191" s="33" t="s">
        <v>364</v>
      </c>
      <c r="B191" s="37">
        <v>190</v>
      </c>
      <c r="C191" s="37" t="s">
        <v>259</v>
      </c>
      <c r="D191" s="76">
        <v>97.302000000000007</v>
      </c>
      <c r="E191" s="45"/>
    </row>
    <row r="192" spans="1:5" x14ac:dyDescent="0.25">
      <c r="A192" s="33" t="s">
        <v>364</v>
      </c>
      <c r="B192" s="37">
        <v>191</v>
      </c>
      <c r="C192" s="37" t="s">
        <v>260</v>
      </c>
      <c r="D192" s="76">
        <v>96.116</v>
      </c>
      <c r="E192" s="45"/>
    </row>
    <row r="193" spans="1:5" x14ac:dyDescent="0.25">
      <c r="A193" s="33" t="s">
        <v>364</v>
      </c>
      <c r="B193" s="37">
        <v>192</v>
      </c>
      <c r="C193" s="37" t="s">
        <v>261</v>
      </c>
      <c r="D193" s="76">
        <v>98.057000000000002</v>
      </c>
      <c r="E193" s="45"/>
    </row>
    <row r="194" spans="1:5" x14ac:dyDescent="0.25">
      <c r="A194" s="33" t="s">
        <v>364</v>
      </c>
      <c r="B194" s="37">
        <v>193</v>
      </c>
      <c r="C194" s="37" t="s">
        <v>262</v>
      </c>
      <c r="D194" s="76">
        <v>95.484999999999999</v>
      </c>
      <c r="E194" s="45"/>
    </row>
    <row r="195" spans="1:5" x14ac:dyDescent="0.25">
      <c r="A195" s="33" t="s">
        <v>364</v>
      </c>
      <c r="B195" s="37">
        <v>194</v>
      </c>
      <c r="C195" s="37" t="s">
        <v>263</v>
      </c>
      <c r="D195" s="76">
        <v>96.83</v>
      </c>
      <c r="E195" s="45"/>
    </row>
    <row r="196" spans="1:5" x14ac:dyDescent="0.25">
      <c r="A196" s="33" t="s">
        <v>364</v>
      </c>
      <c r="B196" s="37">
        <v>195</v>
      </c>
      <c r="C196" s="37" t="s">
        <v>264</v>
      </c>
      <c r="D196" s="76">
        <v>94.534000000000006</v>
      </c>
      <c r="E196" s="45"/>
    </row>
    <row r="197" spans="1:5" x14ac:dyDescent="0.25">
      <c r="A197" s="33" t="s">
        <v>364</v>
      </c>
      <c r="B197" s="37">
        <v>196</v>
      </c>
      <c r="C197" s="37" t="s">
        <v>265</v>
      </c>
      <c r="D197" s="76">
        <v>98.286000000000001</v>
      </c>
      <c r="E197" s="45"/>
    </row>
    <row r="198" spans="1:5" x14ac:dyDescent="0.25">
      <c r="A198" s="33" t="s">
        <v>364</v>
      </c>
      <c r="B198" s="37">
        <v>197</v>
      </c>
      <c r="C198" s="37" t="s">
        <v>266</v>
      </c>
      <c r="D198" s="76">
        <v>97.858000000000004</v>
      </c>
      <c r="E198" s="45"/>
    </row>
    <row r="199" spans="1:5" x14ac:dyDescent="0.25">
      <c r="A199" s="33" t="s">
        <v>364</v>
      </c>
      <c r="B199" s="37">
        <v>198</v>
      </c>
      <c r="C199" s="37" t="s">
        <v>267</v>
      </c>
      <c r="D199" s="76">
        <v>96.775000000000006</v>
      </c>
      <c r="E199" s="45"/>
    </row>
    <row r="200" spans="1:5" x14ac:dyDescent="0.25">
      <c r="A200" s="33" t="s">
        <v>364</v>
      </c>
      <c r="B200" s="37">
        <v>199</v>
      </c>
      <c r="C200" s="37" t="s">
        <v>268</v>
      </c>
      <c r="D200" s="76">
        <v>97.912000000000006</v>
      </c>
      <c r="E200" s="45"/>
    </row>
    <row r="201" spans="1:5" x14ac:dyDescent="0.25">
      <c r="A201" s="33" t="s">
        <v>364</v>
      </c>
      <c r="B201" s="37">
        <v>200</v>
      </c>
      <c r="C201" s="37" t="s">
        <v>269</v>
      </c>
      <c r="D201" s="76">
        <v>98.703999999999994</v>
      </c>
      <c r="E201" s="45"/>
    </row>
    <row r="202" spans="1:5" x14ac:dyDescent="0.25">
      <c r="A202" s="33" t="s">
        <v>364</v>
      </c>
      <c r="B202" s="37">
        <v>201</v>
      </c>
      <c r="C202" s="37" t="s">
        <v>270</v>
      </c>
      <c r="D202" s="76">
        <v>98.834000000000003</v>
      </c>
      <c r="E202" s="45"/>
    </row>
    <row r="203" spans="1:5" x14ac:dyDescent="0.25">
      <c r="A203" s="33" t="s">
        <v>364</v>
      </c>
      <c r="B203" s="37">
        <v>202</v>
      </c>
      <c r="C203" s="37" t="s">
        <v>271</v>
      </c>
      <c r="D203" s="76">
        <v>96.087999999999994</v>
      </c>
      <c r="E203" s="45"/>
    </row>
    <row r="204" spans="1:5" x14ac:dyDescent="0.25">
      <c r="A204" s="33" t="s">
        <v>364</v>
      </c>
      <c r="B204" s="37">
        <v>203</v>
      </c>
      <c r="C204" s="37" t="s">
        <v>272</v>
      </c>
      <c r="D204" s="76">
        <v>96.691000000000003</v>
      </c>
      <c r="E204" s="45"/>
    </row>
    <row r="205" spans="1:5" x14ac:dyDescent="0.25">
      <c r="A205" s="33" t="s">
        <v>364</v>
      </c>
      <c r="B205" s="37">
        <v>204</v>
      </c>
      <c r="C205" s="37" t="s">
        <v>273</v>
      </c>
      <c r="D205" s="76">
        <v>95.257000000000005</v>
      </c>
      <c r="E205" s="45"/>
    </row>
    <row r="206" spans="1:5" x14ac:dyDescent="0.25">
      <c r="A206" s="33" t="s">
        <v>364</v>
      </c>
      <c r="B206" s="37">
        <v>205</v>
      </c>
      <c r="C206" s="37" t="s">
        <v>274</v>
      </c>
      <c r="D206" s="76">
        <v>93.23</v>
      </c>
      <c r="E206" s="45"/>
    </row>
    <row r="207" spans="1:5" x14ac:dyDescent="0.25">
      <c r="A207" s="33" t="s">
        <v>364</v>
      </c>
      <c r="B207" s="37">
        <v>206</v>
      </c>
      <c r="C207" s="37" t="s">
        <v>275</v>
      </c>
      <c r="D207" s="76">
        <v>98.591999999999999</v>
      </c>
      <c r="E207" s="45"/>
    </row>
    <row r="208" spans="1:5" x14ac:dyDescent="0.25">
      <c r="A208" s="33" t="s">
        <v>364</v>
      </c>
      <c r="B208" s="37">
        <v>207</v>
      </c>
      <c r="C208" s="37" t="s">
        <v>276</v>
      </c>
      <c r="D208" s="76">
        <v>97.762</v>
      </c>
      <c r="E208" s="45"/>
    </row>
    <row r="209" spans="1:5" x14ac:dyDescent="0.25">
      <c r="A209" s="33" t="s">
        <v>364</v>
      </c>
      <c r="B209" s="37">
        <v>208</v>
      </c>
      <c r="C209" s="37" t="s">
        <v>277</v>
      </c>
      <c r="D209" s="76">
        <v>98.498000000000005</v>
      </c>
      <c r="E209" s="45"/>
    </row>
    <row r="210" spans="1:5" x14ac:dyDescent="0.25">
      <c r="A210" s="33" t="s">
        <v>364</v>
      </c>
      <c r="B210" s="37">
        <v>209</v>
      </c>
      <c r="C210" s="37" t="s">
        <v>278</v>
      </c>
      <c r="D210" s="76">
        <v>95.466999999999999</v>
      </c>
      <c r="E210" s="45"/>
    </row>
    <row r="211" spans="1:5" x14ac:dyDescent="0.25">
      <c r="A211" s="33" t="s">
        <v>364</v>
      </c>
      <c r="B211" s="37">
        <v>210</v>
      </c>
      <c r="C211" s="37" t="s">
        <v>279</v>
      </c>
      <c r="D211" s="76">
        <v>97.567999999999998</v>
      </c>
      <c r="E211" s="45"/>
    </row>
    <row r="212" spans="1:5" x14ac:dyDescent="0.25">
      <c r="A212" s="33" t="s">
        <v>364</v>
      </c>
      <c r="B212" s="37">
        <v>211</v>
      </c>
      <c r="C212" s="37" t="s">
        <v>280</v>
      </c>
      <c r="D212" s="76">
        <v>94.281000000000006</v>
      </c>
      <c r="E212" s="45"/>
    </row>
    <row r="213" spans="1:5" x14ac:dyDescent="0.25">
      <c r="A213" s="33" t="s">
        <v>364</v>
      </c>
      <c r="B213" s="37">
        <v>212</v>
      </c>
      <c r="C213" s="37" t="s">
        <v>281</v>
      </c>
      <c r="D213" s="76">
        <v>97.668999999999997</v>
      </c>
      <c r="E213" s="45"/>
    </row>
    <row r="214" spans="1:5" x14ac:dyDescent="0.25">
      <c r="A214" s="33" t="s">
        <v>364</v>
      </c>
      <c r="B214" s="37">
        <v>213</v>
      </c>
      <c r="C214" s="37" t="s">
        <v>282</v>
      </c>
      <c r="D214" s="76">
        <v>97.100999999999999</v>
      </c>
      <c r="E214" s="45"/>
    </row>
  </sheetData>
  <autoFilter ref="A1:D1" xr:uid="{00000000-0009-0000-0000-000007000000}"/>
  <hyperlinks>
    <hyperlink ref="F1" location="Vsebina!A1" display="NAZAJ NA PRVO STRAN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4"/>
  <sheetViews>
    <sheetView zoomScale="80" zoomScaleNormal="80" workbookViewId="0">
      <selection activeCell="N32" sqref="N32"/>
    </sheetView>
  </sheetViews>
  <sheetFormatPr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4" width="16.7109375" style="40" customWidth="1"/>
    <col min="5" max="6" width="9.140625" style="37"/>
  </cols>
  <sheetData>
    <row r="1" spans="1:6" ht="60.75" thickBot="1" x14ac:dyDescent="0.3">
      <c r="A1" s="35" t="s">
        <v>65</v>
      </c>
      <c r="B1" s="35" t="s">
        <v>66</v>
      </c>
      <c r="C1" s="35" t="s">
        <v>359</v>
      </c>
      <c r="D1" s="35" t="s">
        <v>507</v>
      </c>
      <c r="F1" s="35" t="s">
        <v>368</v>
      </c>
    </row>
    <row r="2" spans="1:6" x14ac:dyDescent="0.25">
      <c r="A2" s="33" t="s">
        <v>362</v>
      </c>
      <c r="B2" s="44">
        <v>0</v>
      </c>
      <c r="C2" s="44" t="s">
        <v>363</v>
      </c>
      <c r="D2" s="46">
        <v>50.77</v>
      </c>
    </row>
    <row r="3" spans="1:6" x14ac:dyDescent="0.25">
      <c r="A3" s="33" t="s">
        <v>364</v>
      </c>
      <c r="B3" s="37">
        <v>1</v>
      </c>
      <c r="C3" s="37" t="s">
        <v>69</v>
      </c>
      <c r="D3" s="76">
        <v>58.008000000000003</v>
      </c>
    </row>
    <row r="4" spans="1:6" x14ac:dyDescent="0.25">
      <c r="A4" s="33" t="s">
        <v>364</v>
      </c>
      <c r="B4" s="37">
        <v>2</v>
      </c>
      <c r="C4" s="37" t="s">
        <v>71</v>
      </c>
      <c r="D4" s="76">
        <v>54.875999999999998</v>
      </c>
    </row>
    <row r="5" spans="1:6" x14ac:dyDescent="0.25">
      <c r="A5" s="33" t="s">
        <v>364</v>
      </c>
      <c r="B5" s="37">
        <v>3</v>
      </c>
      <c r="C5" s="37" t="s">
        <v>73</v>
      </c>
      <c r="D5" s="76">
        <v>53.387</v>
      </c>
    </row>
    <row r="6" spans="1:6" x14ac:dyDescent="0.25">
      <c r="A6" s="33" t="s">
        <v>364</v>
      </c>
      <c r="B6" s="37">
        <v>4</v>
      </c>
      <c r="C6" s="37" t="s">
        <v>74</v>
      </c>
      <c r="D6" s="76">
        <v>51.430999999999997</v>
      </c>
    </row>
    <row r="7" spans="1:6" x14ac:dyDescent="0.25">
      <c r="A7" s="33" t="s">
        <v>364</v>
      </c>
      <c r="B7" s="37">
        <v>5</v>
      </c>
      <c r="C7" s="37" t="s">
        <v>75</v>
      </c>
      <c r="D7" s="76">
        <v>49.66</v>
      </c>
    </row>
    <row r="8" spans="1:6" x14ac:dyDescent="0.25">
      <c r="A8" s="33" t="s">
        <v>364</v>
      </c>
      <c r="B8" s="37">
        <v>6</v>
      </c>
      <c r="C8" s="37" t="s">
        <v>76</v>
      </c>
      <c r="D8" s="76">
        <v>48.360999999999997</v>
      </c>
    </row>
    <row r="9" spans="1:6" x14ac:dyDescent="0.25">
      <c r="A9" s="33" t="s">
        <v>364</v>
      </c>
      <c r="B9" s="37">
        <v>7</v>
      </c>
      <c r="C9" s="37" t="s">
        <v>77</v>
      </c>
      <c r="D9" s="76">
        <v>58.398000000000003</v>
      </c>
    </row>
    <row r="10" spans="1:6" x14ac:dyDescent="0.25">
      <c r="A10" s="33" t="s">
        <v>364</v>
      </c>
      <c r="B10" s="37">
        <v>8</v>
      </c>
      <c r="C10" s="37" t="s">
        <v>78</v>
      </c>
      <c r="D10" s="76">
        <v>50.997</v>
      </c>
    </row>
    <row r="11" spans="1:6" x14ac:dyDescent="0.25">
      <c r="A11" s="33" t="s">
        <v>364</v>
      </c>
      <c r="B11" s="37">
        <v>9</v>
      </c>
      <c r="C11" s="37" t="s">
        <v>79</v>
      </c>
      <c r="D11" s="76">
        <v>53.244</v>
      </c>
    </row>
    <row r="12" spans="1:6" x14ac:dyDescent="0.25">
      <c r="A12" s="33" t="s">
        <v>364</v>
      </c>
      <c r="B12" s="37">
        <v>10</v>
      </c>
      <c r="C12" s="37" t="s">
        <v>80</v>
      </c>
      <c r="D12" s="76">
        <v>54.787999999999997</v>
      </c>
    </row>
    <row r="13" spans="1:6" x14ac:dyDescent="0.25">
      <c r="A13" s="33" t="s">
        <v>364</v>
      </c>
      <c r="B13" s="37">
        <v>11</v>
      </c>
      <c r="C13" s="37" t="s">
        <v>81</v>
      </c>
      <c r="D13" s="76">
        <v>44.194000000000003</v>
      </c>
    </row>
    <row r="14" spans="1:6" x14ac:dyDescent="0.25">
      <c r="A14" s="33" t="s">
        <v>364</v>
      </c>
      <c r="B14" s="37">
        <v>12</v>
      </c>
      <c r="C14" s="37" t="s">
        <v>82</v>
      </c>
      <c r="D14" s="76">
        <v>55.247999999999998</v>
      </c>
    </row>
    <row r="15" spans="1:6" x14ac:dyDescent="0.25">
      <c r="A15" s="33" t="s">
        <v>364</v>
      </c>
      <c r="B15" s="37">
        <v>13</v>
      </c>
      <c r="C15" s="37" t="s">
        <v>83</v>
      </c>
      <c r="D15" s="76">
        <v>57.360999999999997</v>
      </c>
    </row>
    <row r="16" spans="1:6" x14ac:dyDescent="0.25">
      <c r="A16" s="33" t="s">
        <v>364</v>
      </c>
      <c r="B16" s="37">
        <v>14</v>
      </c>
      <c r="C16" s="37" t="s">
        <v>84</v>
      </c>
      <c r="D16" s="76">
        <v>57.435000000000002</v>
      </c>
    </row>
    <row r="17" spans="1:4" x14ac:dyDescent="0.25">
      <c r="A17" s="33" t="s">
        <v>364</v>
      </c>
      <c r="B17" s="37">
        <v>15</v>
      </c>
      <c r="C17" s="37" t="s">
        <v>85</v>
      </c>
      <c r="D17" s="76">
        <v>53.622</v>
      </c>
    </row>
    <row r="18" spans="1:4" x14ac:dyDescent="0.25">
      <c r="A18" s="33" t="s">
        <v>364</v>
      </c>
      <c r="B18" s="37">
        <v>16</v>
      </c>
      <c r="C18" s="37" t="s">
        <v>86</v>
      </c>
      <c r="D18" s="76">
        <v>49.31</v>
      </c>
    </row>
    <row r="19" spans="1:4" x14ac:dyDescent="0.25">
      <c r="A19" s="33" t="s">
        <v>364</v>
      </c>
      <c r="B19" s="37">
        <v>17</v>
      </c>
      <c r="C19" s="37" t="s">
        <v>87</v>
      </c>
      <c r="D19" s="76">
        <v>52.968000000000004</v>
      </c>
    </row>
    <row r="20" spans="1:4" x14ac:dyDescent="0.25">
      <c r="A20" s="33" t="s">
        <v>364</v>
      </c>
      <c r="B20" s="37">
        <v>18</v>
      </c>
      <c r="C20" s="37" t="s">
        <v>88</v>
      </c>
      <c r="D20" s="76">
        <v>53.445999999999998</v>
      </c>
    </row>
    <row r="21" spans="1:4" x14ac:dyDescent="0.25">
      <c r="A21" s="33" t="s">
        <v>364</v>
      </c>
      <c r="B21" s="37">
        <v>19</v>
      </c>
      <c r="C21" s="37" t="s">
        <v>89</v>
      </c>
      <c r="D21" s="76">
        <v>58.473999999999997</v>
      </c>
    </row>
    <row r="22" spans="1:4" x14ac:dyDescent="0.25">
      <c r="A22" s="33" t="s">
        <v>364</v>
      </c>
      <c r="B22" s="37">
        <v>20</v>
      </c>
      <c r="C22" s="37" t="s">
        <v>90</v>
      </c>
      <c r="D22" s="76">
        <v>58.482999999999997</v>
      </c>
    </row>
    <row r="23" spans="1:4" x14ac:dyDescent="0.25">
      <c r="A23" s="33" t="s">
        <v>364</v>
      </c>
      <c r="B23" s="37">
        <v>21</v>
      </c>
      <c r="C23" s="37" t="s">
        <v>91</v>
      </c>
      <c r="D23" s="76">
        <v>55.904000000000003</v>
      </c>
    </row>
    <row r="24" spans="1:4" x14ac:dyDescent="0.25">
      <c r="A24" s="33" t="s">
        <v>364</v>
      </c>
      <c r="B24" s="37">
        <v>22</v>
      </c>
      <c r="C24" s="37" t="s">
        <v>92</v>
      </c>
      <c r="D24" s="76">
        <v>48.936</v>
      </c>
    </row>
    <row r="25" spans="1:4" x14ac:dyDescent="0.25">
      <c r="A25" s="33" t="s">
        <v>364</v>
      </c>
      <c r="B25" s="37">
        <v>23</v>
      </c>
      <c r="C25" s="37" t="s">
        <v>93</v>
      </c>
      <c r="D25" s="76">
        <v>46.561999999999998</v>
      </c>
    </row>
    <row r="26" spans="1:4" x14ac:dyDescent="0.25">
      <c r="A26" s="33" t="s">
        <v>364</v>
      </c>
      <c r="B26" s="37">
        <v>24</v>
      </c>
      <c r="C26" s="37" t="s">
        <v>94</v>
      </c>
      <c r="D26" s="76">
        <v>55.167000000000002</v>
      </c>
    </row>
    <row r="27" spans="1:4" x14ac:dyDescent="0.25">
      <c r="A27" s="33" t="s">
        <v>364</v>
      </c>
      <c r="B27" s="37">
        <v>25</v>
      </c>
      <c r="C27" s="37" t="s">
        <v>95</v>
      </c>
      <c r="D27" s="76">
        <v>53.863999999999997</v>
      </c>
    </row>
    <row r="28" spans="1:4" x14ac:dyDescent="0.25">
      <c r="A28" s="33" t="s">
        <v>364</v>
      </c>
      <c r="B28" s="37">
        <v>26</v>
      </c>
      <c r="C28" s="37" t="s">
        <v>96</v>
      </c>
      <c r="D28" s="76">
        <v>50.933</v>
      </c>
    </row>
    <row r="29" spans="1:4" x14ac:dyDescent="0.25">
      <c r="A29" s="33" t="s">
        <v>364</v>
      </c>
      <c r="B29" s="37">
        <v>27</v>
      </c>
      <c r="C29" s="37" t="s">
        <v>97</v>
      </c>
      <c r="D29" s="76">
        <v>57.656999999999996</v>
      </c>
    </row>
    <row r="30" spans="1:4" x14ac:dyDescent="0.25">
      <c r="A30" s="33" t="s">
        <v>364</v>
      </c>
      <c r="B30" s="37">
        <v>28</v>
      </c>
      <c r="C30" s="37" t="s">
        <v>98</v>
      </c>
      <c r="D30" s="76">
        <v>54.183999999999997</v>
      </c>
    </row>
    <row r="31" spans="1:4" x14ac:dyDescent="0.25">
      <c r="A31" s="33" t="s">
        <v>364</v>
      </c>
      <c r="B31" s="37">
        <v>29</v>
      </c>
      <c r="C31" s="37" t="s">
        <v>99</v>
      </c>
      <c r="D31" s="76">
        <v>53.789000000000001</v>
      </c>
    </row>
    <row r="32" spans="1:4" x14ac:dyDescent="0.25">
      <c r="A32" s="33" t="s">
        <v>364</v>
      </c>
      <c r="B32" s="37">
        <v>30</v>
      </c>
      <c r="C32" s="37" t="s">
        <v>100</v>
      </c>
      <c r="D32" s="76">
        <v>54.731000000000002</v>
      </c>
    </row>
    <row r="33" spans="1:4" x14ac:dyDescent="0.25">
      <c r="A33" s="33" t="s">
        <v>364</v>
      </c>
      <c r="B33" s="37">
        <v>31</v>
      </c>
      <c r="C33" s="37" t="s">
        <v>101</v>
      </c>
      <c r="D33" s="76">
        <v>53.790999999999997</v>
      </c>
    </row>
    <row r="34" spans="1:4" x14ac:dyDescent="0.25">
      <c r="A34" s="33" t="s">
        <v>364</v>
      </c>
      <c r="B34" s="37">
        <v>32</v>
      </c>
      <c r="C34" s="37" t="s">
        <v>102</v>
      </c>
      <c r="D34" s="76">
        <v>51.341999999999999</v>
      </c>
    </row>
    <row r="35" spans="1:4" x14ac:dyDescent="0.25">
      <c r="A35" s="33" t="s">
        <v>364</v>
      </c>
      <c r="B35" s="37">
        <v>33</v>
      </c>
      <c r="C35" s="37" t="s">
        <v>103</v>
      </c>
      <c r="D35" s="76">
        <v>53.825000000000003</v>
      </c>
    </row>
    <row r="36" spans="1:4" x14ac:dyDescent="0.25">
      <c r="A36" s="33" t="s">
        <v>364</v>
      </c>
      <c r="B36" s="37">
        <v>34</v>
      </c>
      <c r="C36" s="37" t="s">
        <v>104</v>
      </c>
      <c r="D36" s="76">
        <v>47.427</v>
      </c>
    </row>
    <row r="37" spans="1:4" x14ac:dyDescent="0.25">
      <c r="A37" s="33" t="s">
        <v>364</v>
      </c>
      <c r="B37" s="37">
        <v>35</v>
      </c>
      <c r="C37" s="37" t="s">
        <v>105</v>
      </c>
      <c r="D37" s="76">
        <v>57.262</v>
      </c>
    </row>
    <row r="38" spans="1:4" x14ac:dyDescent="0.25">
      <c r="A38" s="33" t="s">
        <v>364</v>
      </c>
      <c r="B38" s="37">
        <v>36</v>
      </c>
      <c r="C38" s="37" t="s">
        <v>106</v>
      </c>
      <c r="D38" s="76">
        <v>55.420999999999999</v>
      </c>
    </row>
    <row r="39" spans="1:4" x14ac:dyDescent="0.25">
      <c r="A39" s="33" t="s">
        <v>364</v>
      </c>
      <c r="B39" s="37">
        <v>37</v>
      </c>
      <c r="C39" s="37" t="s">
        <v>107</v>
      </c>
      <c r="D39" s="76">
        <v>52.173999999999999</v>
      </c>
    </row>
    <row r="40" spans="1:4" x14ac:dyDescent="0.25">
      <c r="A40" s="33" t="s">
        <v>364</v>
      </c>
      <c r="B40" s="37">
        <v>38</v>
      </c>
      <c r="C40" s="37" t="s">
        <v>108</v>
      </c>
      <c r="D40" s="76">
        <v>56.448999999999998</v>
      </c>
    </row>
    <row r="41" spans="1:4" x14ac:dyDescent="0.25">
      <c r="A41" s="33" t="s">
        <v>364</v>
      </c>
      <c r="B41" s="37">
        <v>39</v>
      </c>
      <c r="C41" s="37" t="s">
        <v>109</v>
      </c>
      <c r="D41" s="76">
        <v>57.360999999999997</v>
      </c>
    </row>
    <row r="42" spans="1:4" x14ac:dyDescent="0.25">
      <c r="A42" s="33" t="s">
        <v>364</v>
      </c>
      <c r="B42" s="37">
        <v>40</v>
      </c>
      <c r="C42" s="37" t="s">
        <v>110</v>
      </c>
      <c r="D42" s="76">
        <v>40.832999999999998</v>
      </c>
    </row>
    <row r="43" spans="1:4" x14ac:dyDescent="0.25">
      <c r="A43" s="33" t="s">
        <v>364</v>
      </c>
      <c r="B43" s="37">
        <v>41</v>
      </c>
      <c r="C43" s="37" t="s">
        <v>111</v>
      </c>
      <c r="D43" s="76">
        <v>50.853000000000002</v>
      </c>
    </row>
    <row r="44" spans="1:4" x14ac:dyDescent="0.25">
      <c r="A44" s="33" t="s">
        <v>364</v>
      </c>
      <c r="B44" s="37">
        <v>42</v>
      </c>
      <c r="C44" s="37" t="s">
        <v>112</v>
      </c>
      <c r="D44" s="76">
        <v>54.487000000000002</v>
      </c>
    </row>
    <row r="45" spans="1:4" x14ac:dyDescent="0.25">
      <c r="A45" s="33" t="s">
        <v>364</v>
      </c>
      <c r="B45" s="37">
        <v>43</v>
      </c>
      <c r="C45" s="37" t="s">
        <v>113</v>
      </c>
      <c r="D45" s="76">
        <v>51.954000000000001</v>
      </c>
    </row>
    <row r="46" spans="1:4" x14ac:dyDescent="0.25">
      <c r="A46" s="33" t="s">
        <v>364</v>
      </c>
      <c r="B46" s="37">
        <v>44</v>
      </c>
      <c r="C46" s="37" t="s">
        <v>114</v>
      </c>
      <c r="D46" s="76">
        <v>55.113</v>
      </c>
    </row>
    <row r="47" spans="1:4" x14ac:dyDescent="0.25">
      <c r="A47" s="33" t="s">
        <v>364</v>
      </c>
      <c r="B47" s="37">
        <v>45</v>
      </c>
      <c r="C47" s="37" t="s">
        <v>115</v>
      </c>
      <c r="D47" s="76">
        <v>52.412999999999997</v>
      </c>
    </row>
    <row r="48" spans="1:4" x14ac:dyDescent="0.25">
      <c r="A48" s="33" t="s">
        <v>364</v>
      </c>
      <c r="B48" s="37">
        <v>46</v>
      </c>
      <c r="C48" s="37" t="s">
        <v>116</v>
      </c>
      <c r="D48" s="76">
        <v>53.484000000000002</v>
      </c>
    </row>
    <row r="49" spans="1:4" x14ac:dyDescent="0.25">
      <c r="A49" s="33" t="s">
        <v>364</v>
      </c>
      <c r="B49" s="37">
        <v>47</v>
      </c>
      <c r="C49" s="37" t="s">
        <v>117</v>
      </c>
      <c r="D49" s="76">
        <v>55.612000000000002</v>
      </c>
    </row>
    <row r="50" spans="1:4" x14ac:dyDescent="0.25">
      <c r="A50" s="33" t="s">
        <v>364</v>
      </c>
      <c r="B50" s="37">
        <v>48</v>
      </c>
      <c r="C50" s="37" t="s">
        <v>118</v>
      </c>
      <c r="D50" s="76">
        <v>46.555</v>
      </c>
    </row>
    <row r="51" spans="1:4" x14ac:dyDescent="0.25">
      <c r="A51" s="33" t="s">
        <v>364</v>
      </c>
      <c r="B51" s="37">
        <v>49</v>
      </c>
      <c r="C51" s="37" t="s">
        <v>119</v>
      </c>
      <c r="D51" s="76">
        <v>56.332999999999998</v>
      </c>
    </row>
    <row r="52" spans="1:4" x14ac:dyDescent="0.25">
      <c r="A52" s="33" t="s">
        <v>364</v>
      </c>
      <c r="B52" s="37">
        <v>50</v>
      </c>
      <c r="C52" s="37" t="s">
        <v>120</v>
      </c>
      <c r="D52" s="76">
        <v>49.661000000000001</v>
      </c>
    </row>
    <row r="53" spans="1:4" x14ac:dyDescent="0.25">
      <c r="A53" s="33" t="s">
        <v>364</v>
      </c>
      <c r="B53" s="37">
        <v>51</v>
      </c>
      <c r="C53" s="37" t="s">
        <v>121</v>
      </c>
      <c r="D53" s="76">
        <v>54.994999999999997</v>
      </c>
    </row>
    <row r="54" spans="1:4" x14ac:dyDescent="0.25">
      <c r="A54" s="33" t="s">
        <v>364</v>
      </c>
      <c r="B54" s="37">
        <v>52</v>
      </c>
      <c r="C54" s="37" t="s">
        <v>122</v>
      </c>
      <c r="D54" s="76">
        <v>53.23</v>
      </c>
    </row>
    <row r="55" spans="1:4" x14ac:dyDescent="0.25">
      <c r="A55" s="33" t="s">
        <v>364</v>
      </c>
      <c r="B55" s="37">
        <v>53</v>
      </c>
      <c r="C55" s="37" t="s">
        <v>123</v>
      </c>
      <c r="D55" s="76">
        <v>51.328000000000003</v>
      </c>
    </row>
    <row r="56" spans="1:4" x14ac:dyDescent="0.25">
      <c r="A56" s="33" t="s">
        <v>364</v>
      </c>
      <c r="B56" s="37">
        <v>54</v>
      </c>
      <c r="C56" s="37" t="s">
        <v>124</v>
      </c>
      <c r="D56" s="76">
        <v>50.396000000000001</v>
      </c>
    </row>
    <row r="57" spans="1:4" x14ac:dyDescent="0.25">
      <c r="A57" s="33" t="s">
        <v>364</v>
      </c>
      <c r="B57" s="37">
        <v>55</v>
      </c>
      <c r="C57" s="37" t="s">
        <v>125</v>
      </c>
      <c r="D57" s="76">
        <v>55.856000000000002</v>
      </c>
    </row>
    <row r="58" spans="1:4" x14ac:dyDescent="0.25">
      <c r="A58" s="33" t="s">
        <v>364</v>
      </c>
      <c r="B58" s="37">
        <v>56</v>
      </c>
      <c r="C58" s="37" t="s">
        <v>126</v>
      </c>
      <c r="D58" s="76">
        <v>51.308</v>
      </c>
    </row>
    <row r="59" spans="1:4" x14ac:dyDescent="0.25">
      <c r="A59" s="33" t="s">
        <v>364</v>
      </c>
      <c r="B59" s="37">
        <v>57</v>
      </c>
      <c r="C59" s="37" t="s">
        <v>127</v>
      </c>
      <c r="D59" s="76">
        <v>49.737000000000002</v>
      </c>
    </row>
    <row r="60" spans="1:4" x14ac:dyDescent="0.25">
      <c r="A60" s="33" t="s">
        <v>364</v>
      </c>
      <c r="B60" s="37">
        <v>58</v>
      </c>
      <c r="C60" s="37" t="s">
        <v>128</v>
      </c>
      <c r="D60" s="76">
        <v>52.939</v>
      </c>
    </row>
    <row r="61" spans="1:4" x14ac:dyDescent="0.25">
      <c r="A61" s="33" t="s">
        <v>364</v>
      </c>
      <c r="B61" s="37">
        <v>59</v>
      </c>
      <c r="C61" s="37" t="s">
        <v>129</v>
      </c>
      <c r="D61" s="76">
        <v>48.359000000000002</v>
      </c>
    </row>
    <row r="62" spans="1:4" x14ac:dyDescent="0.25">
      <c r="A62" s="33" t="s">
        <v>364</v>
      </c>
      <c r="B62" s="37">
        <v>60</v>
      </c>
      <c r="C62" s="37" t="s">
        <v>130</v>
      </c>
      <c r="D62" s="76">
        <v>51.917999999999999</v>
      </c>
    </row>
    <row r="63" spans="1:4" x14ac:dyDescent="0.25">
      <c r="A63" s="33" t="s">
        <v>364</v>
      </c>
      <c r="B63" s="37">
        <v>61</v>
      </c>
      <c r="C63" s="37" t="s">
        <v>131</v>
      </c>
      <c r="D63" s="76">
        <v>44.113999999999997</v>
      </c>
    </row>
    <row r="64" spans="1:4" x14ac:dyDescent="0.25">
      <c r="A64" s="33" t="s">
        <v>364</v>
      </c>
      <c r="B64" s="37">
        <v>62</v>
      </c>
      <c r="C64" s="37" t="s">
        <v>132</v>
      </c>
      <c r="D64" s="76">
        <v>54.804000000000002</v>
      </c>
    </row>
    <row r="65" spans="1:4" x14ac:dyDescent="0.25">
      <c r="A65" s="33" t="s">
        <v>364</v>
      </c>
      <c r="B65" s="37">
        <v>63</v>
      </c>
      <c r="C65" s="37" t="s">
        <v>133</v>
      </c>
      <c r="D65" s="76">
        <v>53.295000000000002</v>
      </c>
    </row>
    <row r="66" spans="1:4" x14ac:dyDescent="0.25">
      <c r="A66" s="33" t="s">
        <v>364</v>
      </c>
      <c r="B66" s="37">
        <v>64</v>
      </c>
      <c r="C66" s="37" t="s">
        <v>134</v>
      </c>
      <c r="D66" s="76">
        <v>53.750999999999998</v>
      </c>
    </row>
    <row r="67" spans="1:4" x14ac:dyDescent="0.25">
      <c r="A67" s="33" t="s">
        <v>364</v>
      </c>
      <c r="B67" s="37">
        <v>65</v>
      </c>
      <c r="C67" s="37" t="s">
        <v>135</v>
      </c>
      <c r="D67" s="76">
        <v>56.302999999999997</v>
      </c>
    </row>
    <row r="68" spans="1:4" x14ac:dyDescent="0.25">
      <c r="A68" s="33" t="s">
        <v>364</v>
      </c>
      <c r="B68" s="37">
        <v>66</v>
      </c>
      <c r="C68" s="37" t="s">
        <v>136</v>
      </c>
      <c r="D68" s="76">
        <v>53.895000000000003</v>
      </c>
    </row>
    <row r="69" spans="1:4" x14ac:dyDescent="0.25">
      <c r="A69" s="33" t="s">
        <v>364</v>
      </c>
      <c r="B69" s="37">
        <v>67</v>
      </c>
      <c r="C69" s="37" t="s">
        <v>137</v>
      </c>
      <c r="D69" s="76">
        <v>54.942</v>
      </c>
    </row>
    <row r="70" spans="1:4" x14ac:dyDescent="0.25">
      <c r="A70" s="33" t="s">
        <v>364</v>
      </c>
      <c r="B70" s="37">
        <v>68</v>
      </c>
      <c r="C70" s="37" t="s">
        <v>138</v>
      </c>
      <c r="D70" s="76">
        <v>55.832999999999998</v>
      </c>
    </row>
    <row r="71" spans="1:4" x14ac:dyDescent="0.25">
      <c r="A71" s="33" t="s">
        <v>364</v>
      </c>
      <c r="B71" s="37">
        <v>69</v>
      </c>
      <c r="C71" s="37" t="s">
        <v>139</v>
      </c>
      <c r="D71" s="76">
        <v>55.24</v>
      </c>
    </row>
    <row r="72" spans="1:4" x14ac:dyDescent="0.25">
      <c r="A72" s="33" t="s">
        <v>364</v>
      </c>
      <c r="B72" s="37">
        <v>70</v>
      </c>
      <c r="C72" s="37" t="s">
        <v>140</v>
      </c>
      <c r="D72" s="76">
        <v>44.994999999999997</v>
      </c>
    </row>
    <row r="73" spans="1:4" x14ac:dyDescent="0.25">
      <c r="A73" s="33" t="s">
        <v>364</v>
      </c>
      <c r="B73" s="37">
        <v>71</v>
      </c>
      <c r="C73" s="37" t="s">
        <v>141</v>
      </c>
      <c r="D73" s="76">
        <v>51.238</v>
      </c>
    </row>
    <row r="74" spans="1:4" x14ac:dyDescent="0.25">
      <c r="A74" s="33" t="s">
        <v>364</v>
      </c>
      <c r="B74" s="37">
        <v>72</v>
      </c>
      <c r="C74" s="37" t="s">
        <v>142</v>
      </c>
      <c r="D74" s="76">
        <v>41.374000000000002</v>
      </c>
    </row>
    <row r="75" spans="1:4" x14ac:dyDescent="0.25">
      <c r="A75" s="33" t="s">
        <v>364</v>
      </c>
      <c r="B75" s="37">
        <v>73</v>
      </c>
      <c r="C75" s="37" t="s">
        <v>143</v>
      </c>
      <c r="D75" s="76">
        <v>54.381999999999998</v>
      </c>
    </row>
    <row r="76" spans="1:4" x14ac:dyDescent="0.25">
      <c r="A76" s="33" t="s">
        <v>364</v>
      </c>
      <c r="B76" s="37">
        <v>74</v>
      </c>
      <c r="C76" s="37" t="s">
        <v>144</v>
      </c>
      <c r="D76" s="76">
        <v>52.15</v>
      </c>
    </row>
    <row r="77" spans="1:4" x14ac:dyDescent="0.25">
      <c r="A77" s="33" t="s">
        <v>364</v>
      </c>
      <c r="B77" s="37">
        <v>75</v>
      </c>
      <c r="C77" s="37" t="s">
        <v>145</v>
      </c>
      <c r="D77" s="76">
        <v>53.97</v>
      </c>
    </row>
    <row r="78" spans="1:4" x14ac:dyDescent="0.25">
      <c r="A78" s="33" t="s">
        <v>364</v>
      </c>
      <c r="B78" s="37">
        <v>76</v>
      </c>
      <c r="C78" s="37" t="s">
        <v>146</v>
      </c>
      <c r="D78" s="76">
        <v>53.212000000000003</v>
      </c>
    </row>
    <row r="79" spans="1:4" x14ac:dyDescent="0.25">
      <c r="A79" s="33" t="s">
        <v>364</v>
      </c>
      <c r="B79" s="37">
        <v>77</v>
      </c>
      <c r="C79" s="37" t="s">
        <v>147</v>
      </c>
      <c r="D79" s="76">
        <v>53.262</v>
      </c>
    </row>
    <row r="80" spans="1:4" x14ac:dyDescent="0.25">
      <c r="A80" s="33" t="s">
        <v>364</v>
      </c>
      <c r="B80" s="37">
        <v>78</v>
      </c>
      <c r="C80" s="37" t="s">
        <v>148</v>
      </c>
      <c r="D80" s="76">
        <v>51.393000000000001</v>
      </c>
    </row>
    <row r="81" spans="1:4" x14ac:dyDescent="0.25">
      <c r="A81" s="33" t="s">
        <v>364</v>
      </c>
      <c r="B81" s="37">
        <v>79</v>
      </c>
      <c r="C81" s="37" t="s">
        <v>149</v>
      </c>
      <c r="D81" s="76">
        <v>52.359000000000002</v>
      </c>
    </row>
    <row r="82" spans="1:4" x14ac:dyDescent="0.25">
      <c r="A82" s="33" t="s">
        <v>364</v>
      </c>
      <c r="B82" s="37">
        <v>80</v>
      </c>
      <c r="C82" s="37" t="s">
        <v>150</v>
      </c>
      <c r="D82" s="76">
        <v>43.14</v>
      </c>
    </row>
    <row r="83" spans="1:4" x14ac:dyDescent="0.25">
      <c r="A83" s="33" t="s">
        <v>364</v>
      </c>
      <c r="B83" s="37">
        <v>81</v>
      </c>
      <c r="C83" s="37" t="s">
        <v>151</v>
      </c>
      <c r="D83" s="76">
        <v>53.86</v>
      </c>
    </row>
    <row r="84" spans="1:4" x14ac:dyDescent="0.25">
      <c r="A84" s="33" t="s">
        <v>364</v>
      </c>
      <c r="B84" s="37">
        <v>82</v>
      </c>
      <c r="C84" s="37" t="s">
        <v>152</v>
      </c>
      <c r="D84" s="76">
        <v>54.305</v>
      </c>
    </row>
    <row r="85" spans="1:4" x14ac:dyDescent="0.25">
      <c r="A85" s="33" t="s">
        <v>364</v>
      </c>
      <c r="B85" s="37">
        <v>83</v>
      </c>
      <c r="C85" s="37" t="s">
        <v>153</v>
      </c>
      <c r="D85" s="76">
        <v>54.292999999999999</v>
      </c>
    </row>
    <row r="86" spans="1:4" x14ac:dyDescent="0.25">
      <c r="A86" s="33" t="s">
        <v>364</v>
      </c>
      <c r="B86" s="37">
        <v>84</v>
      </c>
      <c r="C86" s="37" t="s">
        <v>154</v>
      </c>
      <c r="D86" s="76">
        <v>50.655999999999999</v>
      </c>
    </row>
    <row r="87" spans="1:4" x14ac:dyDescent="0.25">
      <c r="A87" s="33" t="s">
        <v>364</v>
      </c>
      <c r="B87" s="37">
        <v>85</v>
      </c>
      <c r="C87" s="37" t="s">
        <v>155</v>
      </c>
      <c r="D87" s="76">
        <v>53.287999999999997</v>
      </c>
    </row>
    <row r="88" spans="1:4" x14ac:dyDescent="0.25">
      <c r="A88" s="33" t="s">
        <v>364</v>
      </c>
      <c r="B88" s="37">
        <v>86</v>
      </c>
      <c r="C88" s="37" t="s">
        <v>156</v>
      </c>
      <c r="D88" s="76">
        <v>53.585999999999999</v>
      </c>
    </row>
    <row r="89" spans="1:4" x14ac:dyDescent="0.25">
      <c r="A89" s="33" t="s">
        <v>364</v>
      </c>
      <c r="B89" s="37">
        <v>87</v>
      </c>
      <c r="C89" s="37" t="s">
        <v>157</v>
      </c>
      <c r="D89" s="76">
        <v>55.503999999999998</v>
      </c>
    </row>
    <row r="90" spans="1:4" x14ac:dyDescent="0.25">
      <c r="A90" s="33" t="s">
        <v>364</v>
      </c>
      <c r="B90" s="37">
        <v>88</v>
      </c>
      <c r="C90" s="37" t="s">
        <v>158</v>
      </c>
      <c r="D90" s="76">
        <v>56.39</v>
      </c>
    </row>
    <row r="91" spans="1:4" x14ac:dyDescent="0.25">
      <c r="A91" s="33" t="s">
        <v>364</v>
      </c>
      <c r="B91" s="37">
        <v>89</v>
      </c>
      <c r="C91" s="37" t="s">
        <v>159</v>
      </c>
      <c r="D91" s="76">
        <v>56.627000000000002</v>
      </c>
    </row>
    <row r="92" spans="1:4" x14ac:dyDescent="0.25">
      <c r="A92" s="33" t="s">
        <v>364</v>
      </c>
      <c r="B92" s="37">
        <v>90</v>
      </c>
      <c r="C92" s="37" t="s">
        <v>160</v>
      </c>
      <c r="D92" s="76">
        <v>43.008000000000003</v>
      </c>
    </row>
    <row r="93" spans="1:4" x14ac:dyDescent="0.25">
      <c r="A93" s="33" t="s">
        <v>364</v>
      </c>
      <c r="B93" s="37">
        <v>91</v>
      </c>
      <c r="C93" s="37" t="s">
        <v>161</v>
      </c>
      <c r="D93" s="76">
        <v>58.11</v>
      </c>
    </row>
    <row r="94" spans="1:4" x14ac:dyDescent="0.25">
      <c r="A94" s="33" t="s">
        <v>364</v>
      </c>
      <c r="B94" s="37">
        <v>92</v>
      </c>
      <c r="C94" s="37" t="s">
        <v>162</v>
      </c>
      <c r="D94" s="76">
        <v>52.298999999999999</v>
      </c>
    </row>
    <row r="95" spans="1:4" x14ac:dyDescent="0.25">
      <c r="A95" s="33" t="s">
        <v>364</v>
      </c>
      <c r="B95" s="37">
        <v>93</v>
      </c>
      <c r="C95" s="37" t="s">
        <v>163</v>
      </c>
      <c r="D95" s="76">
        <v>54.436</v>
      </c>
    </row>
    <row r="96" spans="1:4" x14ac:dyDescent="0.25">
      <c r="A96" s="33" t="s">
        <v>364</v>
      </c>
      <c r="B96" s="37">
        <v>94</v>
      </c>
      <c r="C96" s="37" t="s">
        <v>164</v>
      </c>
      <c r="D96" s="76">
        <v>54.292999999999999</v>
      </c>
    </row>
    <row r="97" spans="1:4" x14ac:dyDescent="0.25">
      <c r="A97" s="33" t="s">
        <v>364</v>
      </c>
      <c r="B97" s="37">
        <v>95</v>
      </c>
      <c r="C97" s="37" t="s">
        <v>165</v>
      </c>
      <c r="D97" s="76">
        <v>51.906999999999996</v>
      </c>
    </row>
    <row r="98" spans="1:4" x14ac:dyDescent="0.25">
      <c r="A98" s="33" t="s">
        <v>364</v>
      </c>
      <c r="B98" s="37">
        <v>96</v>
      </c>
      <c r="C98" s="37" t="s">
        <v>166</v>
      </c>
      <c r="D98" s="76">
        <v>50.982999999999997</v>
      </c>
    </row>
    <row r="99" spans="1:4" x14ac:dyDescent="0.25">
      <c r="A99" s="33" t="s">
        <v>364</v>
      </c>
      <c r="B99" s="37">
        <v>97</v>
      </c>
      <c r="C99" s="37" t="s">
        <v>167</v>
      </c>
      <c r="D99" s="76">
        <v>52.026000000000003</v>
      </c>
    </row>
    <row r="100" spans="1:4" x14ac:dyDescent="0.25">
      <c r="A100" s="33" t="s">
        <v>364</v>
      </c>
      <c r="B100" s="37">
        <v>98</v>
      </c>
      <c r="C100" s="37" t="s">
        <v>168</v>
      </c>
      <c r="D100" s="76">
        <v>51.335000000000001</v>
      </c>
    </row>
    <row r="101" spans="1:4" x14ac:dyDescent="0.25">
      <c r="A101" s="33" t="s">
        <v>364</v>
      </c>
      <c r="B101" s="37">
        <v>99</v>
      </c>
      <c r="C101" s="37" t="s">
        <v>169</v>
      </c>
      <c r="D101" s="76">
        <v>51.451999999999998</v>
      </c>
    </row>
    <row r="102" spans="1:4" x14ac:dyDescent="0.25">
      <c r="A102" s="33" t="s">
        <v>364</v>
      </c>
      <c r="B102" s="37">
        <v>100</v>
      </c>
      <c r="C102" s="37" t="s">
        <v>170</v>
      </c>
      <c r="D102" s="76">
        <v>52.112000000000002</v>
      </c>
    </row>
    <row r="103" spans="1:4" x14ac:dyDescent="0.25">
      <c r="A103" s="33" t="s">
        <v>364</v>
      </c>
      <c r="B103" s="37">
        <v>101</v>
      </c>
      <c r="C103" s="37" t="s">
        <v>171</v>
      </c>
      <c r="D103" s="76">
        <v>54.765000000000001</v>
      </c>
    </row>
    <row r="104" spans="1:4" x14ac:dyDescent="0.25">
      <c r="A104" s="33" t="s">
        <v>364</v>
      </c>
      <c r="B104" s="37">
        <v>102</v>
      </c>
      <c r="C104" s="37" t="s">
        <v>172</v>
      </c>
      <c r="D104" s="76">
        <v>51.597000000000001</v>
      </c>
    </row>
    <row r="105" spans="1:4" x14ac:dyDescent="0.25">
      <c r="A105" s="33" t="s">
        <v>364</v>
      </c>
      <c r="B105" s="37">
        <v>103</v>
      </c>
      <c r="C105" s="37" t="s">
        <v>173</v>
      </c>
      <c r="D105" s="76">
        <v>54.502000000000002</v>
      </c>
    </row>
    <row r="106" spans="1:4" x14ac:dyDescent="0.25">
      <c r="A106" s="33" t="s">
        <v>364</v>
      </c>
      <c r="B106" s="37">
        <v>104</v>
      </c>
      <c r="C106" s="37" t="s">
        <v>174</v>
      </c>
      <c r="D106" s="76">
        <v>58.273000000000003</v>
      </c>
    </row>
    <row r="107" spans="1:4" x14ac:dyDescent="0.25">
      <c r="A107" s="33" t="s">
        <v>364</v>
      </c>
      <c r="B107" s="37">
        <v>105</v>
      </c>
      <c r="C107" s="37" t="s">
        <v>175</v>
      </c>
      <c r="D107" s="76">
        <v>53.024999999999999</v>
      </c>
    </row>
    <row r="108" spans="1:4" x14ac:dyDescent="0.25">
      <c r="A108" s="33" t="s">
        <v>364</v>
      </c>
      <c r="B108" s="37">
        <v>106</v>
      </c>
      <c r="C108" s="37" t="s">
        <v>176</v>
      </c>
      <c r="D108" s="76">
        <v>51.697000000000003</v>
      </c>
    </row>
    <row r="109" spans="1:4" x14ac:dyDescent="0.25">
      <c r="A109" s="33" t="s">
        <v>364</v>
      </c>
      <c r="B109" s="37">
        <v>107</v>
      </c>
      <c r="C109" s="37" t="s">
        <v>177</v>
      </c>
      <c r="D109" s="76">
        <v>50.976999999999997</v>
      </c>
    </row>
    <row r="110" spans="1:4" x14ac:dyDescent="0.25">
      <c r="A110" s="33" t="s">
        <v>364</v>
      </c>
      <c r="B110" s="37">
        <v>108</v>
      </c>
      <c r="C110" s="37" t="s">
        <v>178</v>
      </c>
      <c r="D110" s="76">
        <v>50.781999999999996</v>
      </c>
    </row>
    <row r="111" spans="1:4" x14ac:dyDescent="0.25">
      <c r="A111" s="33" t="s">
        <v>364</v>
      </c>
      <c r="B111" s="37">
        <v>109</v>
      </c>
      <c r="C111" s="37" t="s">
        <v>179</v>
      </c>
      <c r="D111" s="76">
        <v>53.853000000000002</v>
      </c>
    </row>
    <row r="112" spans="1:4" x14ac:dyDescent="0.25">
      <c r="A112" s="33" t="s">
        <v>364</v>
      </c>
      <c r="B112" s="37">
        <v>110</v>
      </c>
      <c r="C112" s="37" t="s">
        <v>180</v>
      </c>
      <c r="D112" s="76">
        <v>56.216999999999999</v>
      </c>
    </row>
    <row r="113" spans="1:4" x14ac:dyDescent="0.25">
      <c r="A113" s="33" t="s">
        <v>364</v>
      </c>
      <c r="B113" s="37">
        <v>111</v>
      </c>
      <c r="C113" s="37" t="s">
        <v>181</v>
      </c>
      <c r="D113" s="76">
        <v>57.334000000000003</v>
      </c>
    </row>
    <row r="114" spans="1:4" x14ac:dyDescent="0.25">
      <c r="A114" s="33" t="s">
        <v>364</v>
      </c>
      <c r="B114" s="37">
        <v>112</v>
      </c>
      <c r="C114" s="37" t="s">
        <v>182</v>
      </c>
      <c r="D114" s="76">
        <v>55.23</v>
      </c>
    </row>
    <row r="115" spans="1:4" x14ac:dyDescent="0.25">
      <c r="A115" s="33" t="s">
        <v>364</v>
      </c>
      <c r="B115" s="37">
        <v>113</v>
      </c>
      <c r="C115" s="37" t="s">
        <v>183</v>
      </c>
      <c r="D115" s="76">
        <v>52.814</v>
      </c>
    </row>
    <row r="116" spans="1:4" x14ac:dyDescent="0.25">
      <c r="A116" s="33" t="s">
        <v>364</v>
      </c>
      <c r="B116" s="37">
        <v>114</v>
      </c>
      <c r="C116" s="37" t="s">
        <v>184</v>
      </c>
      <c r="D116" s="76">
        <v>51.436</v>
      </c>
    </row>
    <row r="117" spans="1:4" x14ac:dyDescent="0.25">
      <c r="A117" s="33" t="s">
        <v>364</v>
      </c>
      <c r="B117" s="37">
        <v>115</v>
      </c>
      <c r="C117" s="37" t="s">
        <v>185</v>
      </c>
      <c r="D117" s="76">
        <v>53.567</v>
      </c>
    </row>
    <row r="118" spans="1:4" x14ac:dyDescent="0.25">
      <c r="A118" s="33" t="s">
        <v>364</v>
      </c>
      <c r="B118" s="37">
        <v>116</v>
      </c>
      <c r="C118" s="37" t="s">
        <v>186</v>
      </c>
      <c r="D118" s="76">
        <v>54.405999999999999</v>
      </c>
    </row>
    <row r="119" spans="1:4" x14ac:dyDescent="0.25">
      <c r="A119" s="33" t="s">
        <v>364</v>
      </c>
      <c r="B119" s="37">
        <v>117</v>
      </c>
      <c r="C119" s="37" t="s">
        <v>187</v>
      </c>
      <c r="D119" s="76">
        <v>54.948999999999998</v>
      </c>
    </row>
    <row r="120" spans="1:4" x14ac:dyDescent="0.25">
      <c r="A120" s="33" t="s">
        <v>364</v>
      </c>
      <c r="B120" s="37">
        <v>118</v>
      </c>
      <c r="C120" s="37" t="s">
        <v>188</v>
      </c>
      <c r="D120" s="76">
        <v>54.103000000000002</v>
      </c>
    </row>
    <row r="121" spans="1:4" x14ac:dyDescent="0.25">
      <c r="A121" s="33" t="s">
        <v>364</v>
      </c>
      <c r="B121" s="37">
        <v>119</v>
      </c>
      <c r="C121" s="37" t="s">
        <v>189</v>
      </c>
      <c r="D121" s="76">
        <v>54.503999999999998</v>
      </c>
    </row>
    <row r="122" spans="1:4" x14ac:dyDescent="0.25">
      <c r="A122" s="33" t="s">
        <v>364</v>
      </c>
      <c r="B122" s="37">
        <v>120</v>
      </c>
      <c r="C122" s="37" t="s">
        <v>190</v>
      </c>
      <c r="D122" s="76">
        <v>51.924999999999997</v>
      </c>
    </row>
    <row r="123" spans="1:4" x14ac:dyDescent="0.25">
      <c r="A123" s="33" t="s">
        <v>364</v>
      </c>
      <c r="B123" s="37">
        <v>121</v>
      </c>
      <c r="C123" s="37" t="s">
        <v>191</v>
      </c>
      <c r="D123" s="76">
        <v>55.341000000000001</v>
      </c>
    </row>
    <row r="124" spans="1:4" x14ac:dyDescent="0.25">
      <c r="A124" s="33" t="s">
        <v>364</v>
      </c>
      <c r="B124" s="37">
        <v>122</v>
      </c>
      <c r="C124" s="37" t="s">
        <v>192</v>
      </c>
      <c r="D124" s="76">
        <v>54.344000000000001</v>
      </c>
    </row>
    <row r="125" spans="1:4" x14ac:dyDescent="0.25">
      <c r="A125" s="33" t="s">
        <v>364</v>
      </c>
      <c r="B125" s="37">
        <v>123</v>
      </c>
      <c r="C125" s="37" t="s">
        <v>193</v>
      </c>
      <c r="D125" s="76">
        <v>47.271999999999998</v>
      </c>
    </row>
    <row r="126" spans="1:4" x14ac:dyDescent="0.25">
      <c r="A126" s="33" t="s">
        <v>364</v>
      </c>
      <c r="B126" s="37">
        <v>124</v>
      </c>
      <c r="C126" s="37" t="s">
        <v>194</v>
      </c>
      <c r="D126" s="76">
        <v>50.091000000000001</v>
      </c>
    </row>
    <row r="127" spans="1:4" x14ac:dyDescent="0.25">
      <c r="A127" s="33" t="s">
        <v>364</v>
      </c>
      <c r="B127" s="37">
        <v>125</v>
      </c>
      <c r="C127" s="37" t="s">
        <v>195</v>
      </c>
      <c r="D127" s="76">
        <v>53.622999999999998</v>
      </c>
    </row>
    <row r="128" spans="1:4" x14ac:dyDescent="0.25">
      <c r="A128" s="33" t="s">
        <v>364</v>
      </c>
      <c r="B128" s="37">
        <v>126</v>
      </c>
      <c r="C128" s="37" t="s">
        <v>196</v>
      </c>
      <c r="D128" s="76">
        <v>55.478999999999999</v>
      </c>
    </row>
    <row r="129" spans="1:4" x14ac:dyDescent="0.25">
      <c r="A129" s="33" t="s">
        <v>364</v>
      </c>
      <c r="B129" s="37">
        <v>127</v>
      </c>
      <c r="C129" s="37" t="s">
        <v>197</v>
      </c>
      <c r="D129" s="76">
        <v>45.634999999999998</v>
      </c>
    </row>
    <row r="130" spans="1:4" x14ac:dyDescent="0.25">
      <c r="A130" s="33" t="s">
        <v>364</v>
      </c>
      <c r="B130" s="37">
        <v>128</v>
      </c>
      <c r="C130" s="37" t="s">
        <v>198</v>
      </c>
      <c r="D130" s="76">
        <v>55.414000000000001</v>
      </c>
    </row>
    <row r="131" spans="1:4" x14ac:dyDescent="0.25">
      <c r="A131" s="33" t="s">
        <v>364</v>
      </c>
      <c r="B131" s="37">
        <v>129</v>
      </c>
      <c r="C131" s="37" t="s">
        <v>199</v>
      </c>
      <c r="D131" s="76">
        <v>45.143999999999998</v>
      </c>
    </row>
    <row r="132" spans="1:4" x14ac:dyDescent="0.25">
      <c r="A132" s="33" t="s">
        <v>364</v>
      </c>
      <c r="B132" s="37">
        <v>130</v>
      </c>
      <c r="C132" s="37" t="s">
        <v>200</v>
      </c>
      <c r="D132" s="76">
        <v>57.825000000000003</v>
      </c>
    </row>
    <row r="133" spans="1:4" x14ac:dyDescent="0.25">
      <c r="A133" s="33" t="s">
        <v>364</v>
      </c>
      <c r="B133" s="37">
        <v>131</v>
      </c>
      <c r="C133" s="37" t="s">
        <v>201</v>
      </c>
      <c r="D133" s="76">
        <v>52.698</v>
      </c>
    </row>
    <row r="134" spans="1:4" x14ac:dyDescent="0.25">
      <c r="A134" s="33" t="s">
        <v>364</v>
      </c>
      <c r="B134" s="37">
        <v>132</v>
      </c>
      <c r="C134" s="37" t="s">
        <v>202</v>
      </c>
      <c r="D134" s="76">
        <v>56.097999999999999</v>
      </c>
    </row>
    <row r="135" spans="1:4" x14ac:dyDescent="0.25">
      <c r="A135" s="33" t="s">
        <v>364</v>
      </c>
      <c r="B135" s="37">
        <v>133</v>
      </c>
      <c r="C135" s="37" t="s">
        <v>203</v>
      </c>
      <c r="D135" s="76">
        <v>53.298000000000002</v>
      </c>
    </row>
    <row r="136" spans="1:4" x14ac:dyDescent="0.25">
      <c r="A136" s="33" t="s">
        <v>364</v>
      </c>
      <c r="B136" s="37">
        <v>134</v>
      </c>
      <c r="C136" s="37" t="s">
        <v>204</v>
      </c>
      <c r="D136" s="76">
        <v>55.643999999999998</v>
      </c>
    </row>
    <row r="137" spans="1:4" x14ac:dyDescent="0.25">
      <c r="A137" s="33" t="s">
        <v>364</v>
      </c>
      <c r="B137" s="37">
        <v>135</v>
      </c>
      <c r="C137" s="37" t="s">
        <v>205</v>
      </c>
      <c r="D137" s="76">
        <v>57.756</v>
      </c>
    </row>
    <row r="138" spans="1:4" x14ac:dyDescent="0.25">
      <c r="A138" s="33" t="s">
        <v>364</v>
      </c>
      <c r="B138" s="37">
        <v>136</v>
      </c>
      <c r="C138" s="37" t="s">
        <v>206</v>
      </c>
      <c r="D138" s="76">
        <v>53.701999999999998</v>
      </c>
    </row>
    <row r="139" spans="1:4" x14ac:dyDescent="0.25">
      <c r="A139" s="33" t="s">
        <v>364</v>
      </c>
      <c r="B139" s="37">
        <v>137</v>
      </c>
      <c r="C139" s="37" t="s">
        <v>207</v>
      </c>
      <c r="D139" s="76">
        <v>55.88</v>
      </c>
    </row>
    <row r="140" spans="1:4" x14ac:dyDescent="0.25">
      <c r="A140" s="33" t="s">
        <v>364</v>
      </c>
      <c r="B140" s="37">
        <v>138</v>
      </c>
      <c r="C140" s="37" t="s">
        <v>208</v>
      </c>
      <c r="D140" s="76">
        <v>53.915999999999997</v>
      </c>
    </row>
    <row r="141" spans="1:4" x14ac:dyDescent="0.25">
      <c r="A141" s="33" t="s">
        <v>364</v>
      </c>
      <c r="B141" s="37">
        <v>139</v>
      </c>
      <c r="C141" s="37" t="s">
        <v>209</v>
      </c>
      <c r="D141" s="76">
        <v>51.953000000000003</v>
      </c>
    </row>
    <row r="142" spans="1:4" x14ac:dyDescent="0.25">
      <c r="A142" s="33" t="s">
        <v>364</v>
      </c>
      <c r="B142" s="37">
        <v>140</v>
      </c>
      <c r="C142" s="37" t="s">
        <v>210</v>
      </c>
      <c r="D142" s="76">
        <v>49.55</v>
      </c>
    </row>
    <row r="143" spans="1:4" x14ac:dyDescent="0.25">
      <c r="A143" s="33" t="s">
        <v>364</v>
      </c>
      <c r="B143" s="37">
        <v>141</v>
      </c>
      <c r="C143" s="37" t="s">
        <v>211</v>
      </c>
      <c r="D143" s="76">
        <v>55.438000000000002</v>
      </c>
    </row>
    <row r="144" spans="1:4" x14ac:dyDescent="0.25">
      <c r="A144" s="33" t="s">
        <v>364</v>
      </c>
      <c r="B144" s="37">
        <v>142</v>
      </c>
      <c r="C144" s="37" t="s">
        <v>212</v>
      </c>
      <c r="D144" s="76">
        <v>53.484999999999999</v>
      </c>
    </row>
    <row r="145" spans="1:4" x14ac:dyDescent="0.25">
      <c r="A145" s="33" t="s">
        <v>364</v>
      </c>
      <c r="B145" s="37">
        <v>143</v>
      </c>
      <c r="C145" s="37" t="s">
        <v>213</v>
      </c>
      <c r="D145" s="76">
        <v>62.826000000000001</v>
      </c>
    </row>
    <row r="146" spans="1:4" x14ac:dyDescent="0.25">
      <c r="A146" s="33" t="s">
        <v>364</v>
      </c>
      <c r="B146" s="37">
        <v>144</v>
      </c>
      <c r="C146" s="37" t="s">
        <v>214</v>
      </c>
      <c r="D146" s="76">
        <v>52.716999999999999</v>
      </c>
    </row>
    <row r="147" spans="1:4" x14ac:dyDescent="0.25">
      <c r="A147" s="33" t="s">
        <v>364</v>
      </c>
      <c r="B147" s="37">
        <v>146</v>
      </c>
      <c r="C147" s="37" t="s">
        <v>215</v>
      </c>
      <c r="D147" s="76">
        <v>58.686</v>
      </c>
    </row>
    <row r="148" spans="1:4" x14ac:dyDescent="0.25">
      <c r="A148" s="33" t="s">
        <v>364</v>
      </c>
      <c r="B148" s="37">
        <v>147</v>
      </c>
      <c r="C148" s="37" t="s">
        <v>216</v>
      </c>
      <c r="D148" s="76">
        <v>54.828000000000003</v>
      </c>
    </row>
    <row r="149" spans="1:4" x14ac:dyDescent="0.25">
      <c r="A149" s="33" t="s">
        <v>364</v>
      </c>
      <c r="B149" s="37">
        <v>148</v>
      </c>
      <c r="C149" s="37" t="s">
        <v>217</v>
      </c>
      <c r="D149" s="76">
        <v>53.307000000000002</v>
      </c>
    </row>
    <row r="150" spans="1:4" x14ac:dyDescent="0.25">
      <c r="A150" s="33" t="s">
        <v>364</v>
      </c>
      <c r="B150" s="37">
        <v>149</v>
      </c>
      <c r="C150" s="37" t="s">
        <v>218</v>
      </c>
      <c r="D150" s="76">
        <v>51.994</v>
      </c>
    </row>
    <row r="151" spans="1:4" x14ac:dyDescent="0.25">
      <c r="A151" s="33" t="s">
        <v>364</v>
      </c>
      <c r="B151" s="37">
        <v>150</v>
      </c>
      <c r="C151" s="37" t="s">
        <v>219</v>
      </c>
      <c r="D151" s="76">
        <v>59.015999999999998</v>
      </c>
    </row>
    <row r="152" spans="1:4" x14ac:dyDescent="0.25">
      <c r="A152" s="33" t="s">
        <v>364</v>
      </c>
      <c r="B152" s="37">
        <v>151</v>
      </c>
      <c r="C152" s="37" t="s">
        <v>220</v>
      </c>
      <c r="D152" s="76">
        <v>54.875999999999998</v>
      </c>
    </row>
    <row r="153" spans="1:4" x14ac:dyDescent="0.25">
      <c r="A153" s="33" t="s">
        <v>364</v>
      </c>
      <c r="B153" s="37">
        <v>152</v>
      </c>
      <c r="C153" s="37" t="s">
        <v>221</v>
      </c>
      <c r="D153" s="76">
        <v>54.313000000000002</v>
      </c>
    </row>
    <row r="154" spans="1:4" x14ac:dyDescent="0.25">
      <c r="A154" s="33" t="s">
        <v>364</v>
      </c>
      <c r="B154" s="37">
        <v>153</v>
      </c>
      <c r="C154" s="37" t="s">
        <v>222</v>
      </c>
      <c r="D154" s="76">
        <v>58.646999999999998</v>
      </c>
    </row>
    <row r="155" spans="1:4" x14ac:dyDescent="0.25">
      <c r="A155" s="33" t="s">
        <v>364</v>
      </c>
      <c r="B155" s="37">
        <v>154</v>
      </c>
      <c r="C155" s="37" t="s">
        <v>223</v>
      </c>
      <c r="D155" s="76">
        <v>50.822000000000003</v>
      </c>
    </row>
    <row r="156" spans="1:4" x14ac:dyDescent="0.25">
      <c r="A156" s="33" t="s">
        <v>364</v>
      </c>
      <c r="B156" s="37">
        <v>155</v>
      </c>
      <c r="C156" s="37" t="s">
        <v>224</v>
      </c>
      <c r="D156" s="76">
        <v>50.96</v>
      </c>
    </row>
    <row r="157" spans="1:4" x14ac:dyDescent="0.25">
      <c r="A157" s="33" t="s">
        <v>364</v>
      </c>
      <c r="B157" s="37">
        <v>156</v>
      </c>
      <c r="C157" s="37" t="s">
        <v>225</v>
      </c>
      <c r="D157" s="76">
        <v>50.415999999999997</v>
      </c>
    </row>
    <row r="158" spans="1:4" x14ac:dyDescent="0.25">
      <c r="A158" s="33" t="s">
        <v>364</v>
      </c>
      <c r="B158" s="37">
        <v>157</v>
      </c>
      <c r="C158" s="37" t="s">
        <v>226</v>
      </c>
      <c r="D158" s="76">
        <v>54.725000000000001</v>
      </c>
    </row>
    <row r="159" spans="1:4" x14ac:dyDescent="0.25">
      <c r="A159" s="33" t="s">
        <v>364</v>
      </c>
      <c r="B159" s="37">
        <v>158</v>
      </c>
      <c r="C159" s="37" t="s">
        <v>227</v>
      </c>
      <c r="D159" s="76">
        <v>55.057000000000002</v>
      </c>
    </row>
    <row r="160" spans="1:4" x14ac:dyDescent="0.25">
      <c r="A160" s="33" t="s">
        <v>364</v>
      </c>
      <c r="B160" s="37">
        <v>159</v>
      </c>
      <c r="C160" s="37" t="s">
        <v>228</v>
      </c>
      <c r="D160" s="76">
        <v>53.155999999999999</v>
      </c>
    </row>
    <row r="161" spans="1:4" x14ac:dyDescent="0.25">
      <c r="A161" s="33" t="s">
        <v>364</v>
      </c>
      <c r="B161" s="37">
        <v>160</v>
      </c>
      <c r="C161" s="37" t="s">
        <v>229</v>
      </c>
      <c r="D161" s="76">
        <v>51.076999999999998</v>
      </c>
    </row>
    <row r="162" spans="1:4" x14ac:dyDescent="0.25">
      <c r="A162" s="33" t="s">
        <v>364</v>
      </c>
      <c r="B162" s="37">
        <v>161</v>
      </c>
      <c r="C162" s="37" t="s">
        <v>230</v>
      </c>
      <c r="D162" s="76">
        <v>51.557000000000002</v>
      </c>
    </row>
    <row r="163" spans="1:4" x14ac:dyDescent="0.25">
      <c r="A163" s="33" t="s">
        <v>364</v>
      </c>
      <c r="B163" s="37">
        <v>162</v>
      </c>
      <c r="C163" s="37" t="s">
        <v>231</v>
      </c>
      <c r="D163" s="76">
        <v>53.970999999999997</v>
      </c>
    </row>
    <row r="164" spans="1:4" x14ac:dyDescent="0.25">
      <c r="A164" s="33" t="s">
        <v>364</v>
      </c>
      <c r="B164" s="37">
        <v>163</v>
      </c>
      <c r="C164" s="37" t="s">
        <v>232</v>
      </c>
      <c r="D164" s="76">
        <v>52.924999999999997</v>
      </c>
    </row>
    <row r="165" spans="1:4" x14ac:dyDescent="0.25">
      <c r="A165" s="33" t="s">
        <v>364</v>
      </c>
      <c r="B165" s="37">
        <v>164</v>
      </c>
      <c r="C165" s="37" t="s">
        <v>233</v>
      </c>
      <c r="D165" s="76">
        <v>51.506999999999998</v>
      </c>
    </row>
    <row r="166" spans="1:4" x14ac:dyDescent="0.25">
      <c r="A166" s="33" t="s">
        <v>364</v>
      </c>
      <c r="B166" s="37">
        <v>165</v>
      </c>
      <c r="C166" s="37" t="s">
        <v>234</v>
      </c>
      <c r="D166" s="76">
        <v>53.226999999999997</v>
      </c>
    </row>
    <row r="167" spans="1:4" x14ac:dyDescent="0.25">
      <c r="A167" s="33" t="s">
        <v>364</v>
      </c>
      <c r="B167" s="37">
        <v>166</v>
      </c>
      <c r="C167" s="37" t="s">
        <v>235</v>
      </c>
      <c r="D167" s="76">
        <v>57.542000000000002</v>
      </c>
    </row>
    <row r="168" spans="1:4" x14ac:dyDescent="0.25">
      <c r="A168" s="33" t="s">
        <v>364</v>
      </c>
      <c r="B168" s="37">
        <v>167</v>
      </c>
      <c r="C168" s="37" t="s">
        <v>236</v>
      </c>
      <c r="D168" s="76">
        <v>53.378999999999998</v>
      </c>
    </row>
    <row r="169" spans="1:4" x14ac:dyDescent="0.25">
      <c r="A169" s="33" t="s">
        <v>364</v>
      </c>
      <c r="B169" s="37">
        <v>168</v>
      </c>
      <c r="C169" s="37" t="s">
        <v>237</v>
      </c>
      <c r="D169" s="76">
        <v>55.713999999999999</v>
      </c>
    </row>
    <row r="170" spans="1:4" x14ac:dyDescent="0.25">
      <c r="A170" s="33" t="s">
        <v>364</v>
      </c>
      <c r="B170" s="37">
        <v>169</v>
      </c>
      <c r="C170" s="37" t="s">
        <v>238</v>
      </c>
      <c r="D170" s="76">
        <v>45.484999999999999</v>
      </c>
    </row>
    <row r="171" spans="1:4" x14ac:dyDescent="0.25">
      <c r="A171" s="33" t="s">
        <v>364</v>
      </c>
      <c r="B171" s="37">
        <v>170</v>
      </c>
      <c r="C171" s="37" t="s">
        <v>239</v>
      </c>
      <c r="D171" s="76">
        <v>54.716999999999999</v>
      </c>
    </row>
    <row r="172" spans="1:4" x14ac:dyDescent="0.25">
      <c r="A172" s="33" t="s">
        <v>364</v>
      </c>
      <c r="B172" s="37">
        <v>171</v>
      </c>
      <c r="C172" s="37" t="s">
        <v>240</v>
      </c>
      <c r="D172" s="76">
        <v>54.402999999999999</v>
      </c>
    </row>
    <row r="173" spans="1:4" x14ac:dyDescent="0.25">
      <c r="A173" s="33" t="s">
        <v>364</v>
      </c>
      <c r="B173" s="37">
        <v>172</v>
      </c>
      <c r="C173" s="37" t="s">
        <v>241</v>
      </c>
      <c r="D173" s="76">
        <v>52.433</v>
      </c>
    </row>
    <row r="174" spans="1:4" x14ac:dyDescent="0.25">
      <c r="A174" s="33" t="s">
        <v>364</v>
      </c>
      <c r="B174" s="37">
        <v>173</v>
      </c>
      <c r="C174" s="37" t="s">
        <v>242</v>
      </c>
      <c r="D174" s="76">
        <v>50.338000000000001</v>
      </c>
    </row>
    <row r="175" spans="1:4" x14ac:dyDescent="0.25">
      <c r="A175" s="33" t="s">
        <v>364</v>
      </c>
      <c r="B175" s="37">
        <v>174</v>
      </c>
      <c r="C175" s="37" t="s">
        <v>243</v>
      </c>
      <c r="D175" s="76">
        <v>50.899000000000001</v>
      </c>
    </row>
    <row r="176" spans="1:4" x14ac:dyDescent="0.25">
      <c r="A176" s="33" t="s">
        <v>364</v>
      </c>
      <c r="B176" s="37">
        <v>175</v>
      </c>
      <c r="C176" s="37" t="s">
        <v>244</v>
      </c>
      <c r="D176" s="76">
        <v>52.04</v>
      </c>
    </row>
    <row r="177" spans="1:4" x14ac:dyDescent="0.25">
      <c r="A177" s="33" t="s">
        <v>364</v>
      </c>
      <c r="B177" s="37">
        <v>176</v>
      </c>
      <c r="C177" s="37" t="s">
        <v>245</v>
      </c>
      <c r="D177" s="76">
        <v>53.588000000000001</v>
      </c>
    </row>
    <row r="178" spans="1:4" x14ac:dyDescent="0.25">
      <c r="A178" s="33" t="s">
        <v>364</v>
      </c>
      <c r="B178" s="37">
        <v>177</v>
      </c>
      <c r="C178" s="37" t="s">
        <v>246</v>
      </c>
      <c r="D178" s="76">
        <v>52.293999999999997</v>
      </c>
    </row>
    <row r="179" spans="1:4" x14ac:dyDescent="0.25">
      <c r="A179" s="33" t="s">
        <v>364</v>
      </c>
      <c r="B179" s="37">
        <v>178</v>
      </c>
      <c r="C179" s="37" t="s">
        <v>247</v>
      </c>
      <c r="D179" s="76">
        <v>55.371000000000002</v>
      </c>
    </row>
    <row r="180" spans="1:4" x14ac:dyDescent="0.25">
      <c r="A180" s="33" t="s">
        <v>364</v>
      </c>
      <c r="B180" s="37">
        <v>179</v>
      </c>
      <c r="C180" s="37" t="s">
        <v>248</v>
      </c>
      <c r="D180" s="76">
        <v>55.354999999999997</v>
      </c>
    </row>
    <row r="181" spans="1:4" x14ac:dyDescent="0.25">
      <c r="A181" s="33" t="s">
        <v>364</v>
      </c>
      <c r="B181" s="37">
        <v>180</v>
      </c>
      <c r="C181" s="37" t="s">
        <v>249</v>
      </c>
      <c r="D181" s="76">
        <v>57.15</v>
      </c>
    </row>
    <row r="182" spans="1:4" x14ac:dyDescent="0.25">
      <c r="A182" s="33" t="s">
        <v>364</v>
      </c>
      <c r="B182" s="37">
        <v>181</v>
      </c>
      <c r="C182" s="37" t="s">
        <v>250</v>
      </c>
      <c r="D182" s="76">
        <v>55.793999999999997</v>
      </c>
    </row>
    <row r="183" spans="1:4" x14ac:dyDescent="0.25">
      <c r="A183" s="33" t="s">
        <v>364</v>
      </c>
      <c r="B183" s="37">
        <v>182</v>
      </c>
      <c r="C183" s="37" t="s">
        <v>251</v>
      </c>
      <c r="D183" s="76">
        <v>55.872</v>
      </c>
    </row>
    <row r="184" spans="1:4" x14ac:dyDescent="0.25">
      <c r="A184" s="33" t="s">
        <v>364</v>
      </c>
      <c r="B184" s="37">
        <v>183</v>
      </c>
      <c r="C184" s="37" t="s">
        <v>252</v>
      </c>
      <c r="D184" s="76">
        <v>53.686</v>
      </c>
    </row>
    <row r="185" spans="1:4" x14ac:dyDescent="0.25">
      <c r="A185" s="33" t="s">
        <v>364</v>
      </c>
      <c r="B185" s="37">
        <v>184</v>
      </c>
      <c r="C185" s="37" t="s">
        <v>253</v>
      </c>
      <c r="D185" s="76">
        <v>56.515000000000001</v>
      </c>
    </row>
    <row r="186" spans="1:4" x14ac:dyDescent="0.25">
      <c r="A186" s="33" t="s">
        <v>364</v>
      </c>
      <c r="B186" s="37">
        <v>185</v>
      </c>
      <c r="C186" s="37" t="s">
        <v>254</v>
      </c>
      <c r="D186" s="76">
        <v>55.430999999999997</v>
      </c>
    </row>
    <row r="187" spans="1:4" x14ac:dyDescent="0.25">
      <c r="A187" s="33" t="s">
        <v>364</v>
      </c>
      <c r="B187" s="37">
        <v>186</v>
      </c>
      <c r="C187" s="37" t="s">
        <v>255</v>
      </c>
      <c r="D187" s="76">
        <v>55.472999999999999</v>
      </c>
    </row>
    <row r="188" spans="1:4" x14ac:dyDescent="0.25">
      <c r="A188" s="33" t="s">
        <v>364</v>
      </c>
      <c r="B188" s="37">
        <v>187</v>
      </c>
      <c r="C188" s="37" t="s">
        <v>256</v>
      </c>
      <c r="D188" s="76">
        <v>58.055999999999997</v>
      </c>
    </row>
    <row r="189" spans="1:4" x14ac:dyDescent="0.25">
      <c r="A189" s="33" t="s">
        <v>364</v>
      </c>
      <c r="B189" s="37">
        <v>188</v>
      </c>
      <c r="C189" s="37" t="s">
        <v>257</v>
      </c>
      <c r="D189" s="76">
        <v>55.595999999999997</v>
      </c>
    </row>
    <row r="190" spans="1:4" x14ac:dyDescent="0.25">
      <c r="A190" s="33" t="s">
        <v>364</v>
      </c>
      <c r="B190" s="37">
        <v>189</v>
      </c>
      <c r="C190" s="37" t="s">
        <v>258</v>
      </c>
      <c r="D190" s="76">
        <v>53.767000000000003</v>
      </c>
    </row>
    <row r="191" spans="1:4" x14ac:dyDescent="0.25">
      <c r="A191" s="33" t="s">
        <v>364</v>
      </c>
      <c r="B191" s="37">
        <v>190</v>
      </c>
      <c r="C191" s="37" t="s">
        <v>259</v>
      </c>
      <c r="D191" s="76">
        <v>50.972999999999999</v>
      </c>
    </row>
    <row r="192" spans="1:4" x14ac:dyDescent="0.25">
      <c r="A192" s="33" t="s">
        <v>364</v>
      </c>
      <c r="B192" s="37">
        <v>191</v>
      </c>
      <c r="C192" s="37" t="s">
        <v>260</v>
      </c>
      <c r="D192" s="76">
        <v>54.863999999999997</v>
      </c>
    </row>
    <row r="193" spans="1:4" x14ac:dyDescent="0.25">
      <c r="A193" s="33" t="s">
        <v>364</v>
      </c>
      <c r="B193" s="37">
        <v>192</v>
      </c>
      <c r="C193" s="37" t="s">
        <v>261</v>
      </c>
      <c r="D193" s="76">
        <v>55.838000000000001</v>
      </c>
    </row>
    <row r="194" spans="1:4" x14ac:dyDescent="0.25">
      <c r="A194" s="33" t="s">
        <v>364</v>
      </c>
      <c r="B194" s="37">
        <v>193</v>
      </c>
      <c r="C194" s="37" t="s">
        <v>262</v>
      </c>
      <c r="D194" s="76">
        <v>55.069000000000003</v>
      </c>
    </row>
    <row r="195" spans="1:4" x14ac:dyDescent="0.25">
      <c r="A195" s="33" t="s">
        <v>364</v>
      </c>
      <c r="B195" s="37">
        <v>194</v>
      </c>
      <c r="C195" s="37" t="s">
        <v>263</v>
      </c>
      <c r="D195" s="76">
        <v>51.457000000000001</v>
      </c>
    </row>
    <row r="196" spans="1:4" x14ac:dyDescent="0.25">
      <c r="A196" s="33" t="s">
        <v>364</v>
      </c>
      <c r="B196" s="37">
        <v>195</v>
      </c>
      <c r="C196" s="37" t="s">
        <v>264</v>
      </c>
      <c r="D196" s="76">
        <v>55.481999999999999</v>
      </c>
    </row>
    <row r="197" spans="1:4" x14ac:dyDescent="0.25">
      <c r="A197" s="33" t="s">
        <v>364</v>
      </c>
      <c r="B197" s="37">
        <v>196</v>
      </c>
      <c r="C197" s="37" t="s">
        <v>265</v>
      </c>
      <c r="D197" s="76">
        <v>52.798999999999999</v>
      </c>
    </row>
    <row r="198" spans="1:4" x14ac:dyDescent="0.25">
      <c r="A198" s="33" t="s">
        <v>364</v>
      </c>
      <c r="B198" s="37">
        <v>197</v>
      </c>
      <c r="C198" s="37" t="s">
        <v>266</v>
      </c>
      <c r="D198" s="76">
        <v>53.457999999999998</v>
      </c>
    </row>
    <row r="199" spans="1:4" x14ac:dyDescent="0.25">
      <c r="A199" s="33" t="s">
        <v>364</v>
      </c>
      <c r="B199" s="37">
        <v>198</v>
      </c>
      <c r="C199" s="37" t="s">
        <v>267</v>
      </c>
      <c r="D199" s="76">
        <v>53.26</v>
      </c>
    </row>
    <row r="200" spans="1:4" x14ac:dyDescent="0.25">
      <c r="A200" s="33" t="s">
        <v>364</v>
      </c>
      <c r="B200" s="37">
        <v>199</v>
      </c>
      <c r="C200" s="37" t="s">
        <v>268</v>
      </c>
      <c r="D200" s="76">
        <v>53.682000000000002</v>
      </c>
    </row>
    <row r="201" spans="1:4" x14ac:dyDescent="0.25">
      <c r="A201" s="33" t="s">
        <v>364</v>
      </c>
      <c r="B201" s="37">
        <v>200</v>
      </c>
      <c r="C201" s="37" t="s">
        <v>269</v>
      </c>
      <c r="D201" s="76">
        <v>46.64</v>
      </c>
    </row>
    <row r="202" spans="1:4" x14ac:dyDescent="0.25">
      <c r="A202" s="33" t="s">
        <v>364</v>
      </c>
      <c r="B202" s="37">
        <v>201</v>
      </c>
      <c r="C202" s="37" t="s">
        <v>270</v>
      </c>
      <c r="D202" s="76">
        <v>57.542000000000002</v>
      </c>
    </row>
    <row r="203" spans="1:4" x14ac:dyDescent="0.25">
      <c r="A203" s="33" t="s">
        <v>364</v>
      </c>
      <c r="B203" s="37">
        <v>202</v>
      </c>
      <c r="C203" s="37" t="s">
        <v>271</v>
      </c>
      <c r="D203" s="76">
        <v>53.411999999999999</v>
      </c>
    </row>
    <row r="204" spans="1:4" x14ac:dyDescent="0.25">
      <c r="A204" s="33" t="s">
        <v>364</v>
      </c>
      <c r="B204" s="37">
        <v>203</v>
      </c>
      <c r="C204" s="37" t="s">
        <v>272</v>
      </c>
      <c r="D204" s="76">
        <v>54.899000000000001</v>
      </c>
    </row>
    <row r="205" spans="1:4" x14ac:dyDescent="0.25">
      <c r="A205" s="33" t="s">
        <v>364</v>
      </c>
      <c r="B205" s="37">
        <v>204</v>
      </c>
      <c r="C205" s="37" t="s">
        <v>273</v>
      </c>
      <c r="D205" s="76">
        <v>61.33</v>
      </c>
    </row>
    <row r="206" spans="1:4" x14ac:dyDescent="0.25">
      <c r="A206" s="33" t="s">
        <v>364</v>
      </c>
      <c r="B206" s="37">
        <v>205</v>
      </c>
      <c r="C206" s="37" t="s">
        <v>274</v>
      </c>
      <c r="D206" s="76">
        <v>53.561</v>
      </c>
    </row>
    <row r="207" spans="1:4" x14ac:dyDescent="0.25">
      <c r="A207" s="33" t="s">
        <v>364</v>
      </c>
      <c r="B207" s="37">
        <v>206</v>
      </c>
      <c r="C207" s="37" t="s">
        <v>275</v>
      </c>
      <c r="D207" s="76">
        <v>53.438000000000002</v>
      </c>
    </row>
    <row r="208" spans="1:4" x14ac:dyDescent="0.25">
      <c r="A208" s="33" t="s">
        <v>364</v>
      </c>
      <c r="B208" s="37">
        <v>207</v>
      </c>
      <c r="C208" s="37" t="s">
        <v>276</v>
      </c>
      <c r="D208" s="76">
        <v>52.482999999999997</v>
      </c>
    </row>
    <row r="209" spans="1:4" x14ac:dyDescent="0.25">
      <c r="A209" s="33" t="s">
        <v>364</v>
      </c>
      <c r="B209" s="37">
        <v>208</v>
      </c>
      <c r="C209" s="37" t="s">
        <v>277</v>
      </c>
      <c r="D209" s="76">
        <v>52.884999999999998</v>
      </c>
    </row>
    <row r="210" spans="1:4" x14ac:dyDescent="0.25">
      <c r="A210" s="33" t="s">
        <v>364</v>
      </c>
      <c r="B210" s="37">
        <v>209</v>
      </c>
      <c r="C210" s="37" t="s">
        <v>278</v>
      </c>
      <c r="D210" s="76">
        <v>59.536000000000001</v>
      </c>
    </row>
    <row r="211" spans="1:4" x14ac:dyDescent="0.25">
      <c r="A211" s="33" t="s">
        <v>364</v>
      </c>
      <c r="B211" s="37">
        <v>210</v>
      </c>
      <c r="C211" s="37" t="s">
        <v>279</v>
      </c>
      <c r="D211" s="76">
        <v>56.511000000000003</v>
      </c>
    </row>
    <row r="212" spans="1:4" x14ac:dyDescent="0.25">
      <c r="A212" s="33" t="s">
        <v>364</v>
      </c>
      <c r="B212" s="37">
        <v>211</v>
      </c>
      <c r="C212" s="37" t="s">
        <v>280</v>
      </c>
      <c r="D212" s="76">
        <v>60.899000000000001</v>
      </c>
    </row>
    <row r="213" spans="1:4" x14ac:dyDescent="0.25">
      <c r="A213" s="33" t="s">
        <v>364</v>
      </c>
      <c r="B213" s="37">
        <v>212</v>
      </c>
      <c r="C213" s="37" t="s">
        <v>281</v>
      </c>
      <c r="D213" s="76">
        <v>51.2</v>
      </c>
    </row>
    <row r="214" spans="1:4" x14ac:dyDescent="0.25">
      <c r="A214" s="33" t="s">
        <v>364</v>
      </c>
      <c r="B214" s="37">
        <v>213</v>
      </c>
      <c r="C214" s="37" t="s">
        <v>282</v>
      </c>
      <c r="D214" s="76">
        <v>49.081000000000003</v>
      </c>
    </row>
  </sheetData>
  <autoFilter ref="A1:D1" xr:uid="{00000000-0009-0000-0000-000008000000}"/>
  <hyperlinks>
    <hyperlink ref="F1" location="Vsebina!A1" display="NAZAJ NA PRVO STRAN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14"/>
  <sheetViews>
    <sheetView zoomScale="70" zoomScaleNormal="70" workbookViewId="0">
      <pane ySplit="1" topLeftCell="A2" activePane="bottomLeft" state="frozen"/>
      <selection activeCell="H2" sqref="H2:H214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424</v>
      </c>
      <c r="E1" s="48" t="s">
        <v>482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64.369</v>
      </c>
      <c r="E2" s="80">
        <v>63.350999999999999</v>
      </c>
      <c r="F2" s="80">
        <f>E2-D2</f>
        <v>-1.0180000000000007</v>
      </c>
      <c r="G2" s="95">
        <f>IFERROR(F2/D2,"")</f>
        <v>-1.5815066258602753E-2</v>
      </c>
      <c r="H2" s="45"/>
      <c r="M2" s="45"/>
      <c r="N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66.917000000000002</v>
      </c>
      <c r="E3" s="82">
        <v>66.712000000000003</v>
      </c>
      <c r="F3" s="82">
        <f t="shared" ref="F3:F66" si="0">E3-D3</f>
        <v>-0.20499999999999829</v>
      </c>
      <c r="G3" s="94">
        <f t="shared" ref="G3:G66" si="1">IFERROR(F3/D3,"")</f>
        <v>-3.0634965703782041E-3</v>
      </c>
      <c r="H3" s="45"/>
      <c r="M3" s="45"/>
      <c r="N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66.802999999999997</v>
      </c>
      <c r="E4" s="82">
        <v>63.359000000000002</v>
      </c>
      <c r="F4" s="82">
        <f t="shared" si="0"/>
        <v>-3.4439999999999955</v>
      </c>
      <c r="G4" s="94">
        <f t="shared" si="1"/>
        <v>-5.1554570902504315E-2</v>
      </c>
      <c r="H4" s="45"/>
      <c r="M4" s="45"/>
      <c r="N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67.17</v>
      </c>
      <c r="E5" s="82">
        <v>64.837000000000003</v>
      </c>
      <c r="F5" s="82">
        <f t="shared" si="0"/>
        <v>-2.3329999999999984</v>
      </c>
      <c r="G5" s="94">
        <f t="shared" si="1"/>
        <v>-3.4732767604585359E-2</v>
      </c>
      <c r="H5" s="45"/>
      <c r="M5" s="45"/>
      <c r="N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64.471999999999994</v>
      </c>
      <c r="E6" s="82">
        <v>65.554000000000002</v>
      </c>
      <c r="F6" s="82">
        <f t="shared" si="0"/>
        <v>1.0820000000000078</v>
      </c>
      <c r="G6" s="94">
        <f t="shared" si="1"/>
        <v>1.678247921578372E-2</v>
      </c>
      <c r="H6" s="45"/>
      <c r="M6" s="45"/>
      <c r="N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65.210999999999999</v>
      </c>
      <c r="E7" s="82">
        <v>63.353000000000002</v>
      </c>
      <c r="F7" s="82">
        <f t="shared" si="0"/>
        <v>-1.857999999999997</v>
      </c>
      <c r="G7" s="94">
        <f t="shared" si="1"/>
        <v>-2.849212556163833E-2</v>
      </c>
      <c r="H7" s="45"/>
      <c r="M7" s="45"/>
      <c r="N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66.346000000000004</v>
      </c>
      <c r="E8" s="82">
        <v>61.387999999999998</v>
      </c>
      <c r="F8" s="82">
        <f t="shared" si="0"/>
        <v>-4.9580000000000055</v>
      </c>
      <c r="G8" s="94">
        <f t="shared" si="1"/>
        <v>-7.4729448647996938E-2</v>
      </c>
      <c r="H8" s="45"/>
      <c r="M8" s="45"/>
      <c r="N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66.700999999999993</v>
      </c>
      <c r="E9" s="82">
        <v>63.14</v>
      </c>
      <c r="F9" s="82">
        <f t="shared" si="0"/>
        <v>-3.5609999999999928</v>
      </c>
      <c r="G9" s="94">
        <f t="shared" si="1"/>
        <v>-5.3387505434701027E-2</v>
      </c>
      <c r="H9" s="45"/>
      <c r="M9" s="45"/>
      <c r="N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66.453000000000003</v>
      </c>
      <c r="E10" s="82">
        <v>66.453000000000003</v>
      </c>
      <c r="F10" s="82">
        <f t="shared" si="0"/>
        <v>0</v>
      </c>
      <c r="G10" s="94">
        <f t="shared" si="1"/>
        <v>0</v>
      </c>
      <c r="H10" s="45"/>
      <c r="M10" s="45"/>
      <c r="N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59.4</v>
      </c>
      <c r="E11" s="82">
        <v>58.058999999999997</v>
      </c>
      <c r="F11" s="82">
        <f t="shared" si="0"/>
        <v>-1.3410000000000011</v>
      </c>
      <c r="G11" s="94">
        <f t="shared" si="1"/>
        <v>-2.2575757575757593E-2</v>
      </c>
      <c r="H11" s="45"/>
      <c r="M11" s="45"/>
      <c r="N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63.622</v>
      </c>
      <c r="E12" s="82">
        <v>62.231999999999999</v>
      </c>
      <c r="F12" s="82">
        <f t="shared" si="0"/>
        <v>-1.3900000000000006</v>
      </c>
      <c r="G12" s="94">
        <f t="shared" si="1"/>
        <v>-2.1847788500833056E-2</v>
      </c>
      <c r="H12" s="45"/>
      <c r="M12" s="45"/>
      <c r="N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60.936</v>
      </c>
      <c r="E13" s="82">
        <v>60.377000000000002</v>
      </c>
      <c r="F13" s="82">
        <f t="shared" si="0"/>
        <v>-0.5589999999999975</v>
      </c>
      <c r="G13" s="94">
        <f t="shared" si="1"/>
        <v>-9.1735591440199136E-3</v>
      </c>
      <c r="H13" s="45"/>
      <c r="M13" s="45"/>
      <c r="N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69.527000000000001</v>
      </c>
      <c r="E14" s="82">
        <v>71.623999999999995</v>
      </c>
      <c r="F14" s="82">
        <f t="shared" si="0"/>
        <v>2.0969999999999942</v>
      </c>
      <c r="G14" s="94">
        <f t="shared" si="1"/>
        <v>3.0160944668977435E-2</v>
      </c>
      <c r="H14" s="45"/>
      <c r="M14" s="45"/>
      <c r="N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65.561999999999998</v>
      </c>
      <c r="E15" s="82">
        <v>65.885000000000005</v>
      </c>
      <c r="F15" s="82">
        <f t="shared" si="0"/>
        <v>0.3230000000000075</v>
      </c>
      <c r="G15" s="94">
        <f t="shared" si="1"/>
        <v>4.9266343308625041E-3</v>
      </c>
      <c r="H15" s="45"/>
      <c r="M15" s="45"/>
      <c r="N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76.923000000000002</v>
      </c>
      <c r="E16" s="82">
        <v>74.216999999999999</v>
      </c>
      <c r="F16" s="82">
        <f t="shared" si="0"/>
        <v>-2.7060000000000031</v>
      </c>
      <c r="G16" s="94">
        <f t="shared" si="1"/>
        <v>-3.5178035178035215E-2</v>
      </c>
      <c r="H16" s="45"/>
      <c r="M16" s="45"/>
      <c r="N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62.606999999999999</v>
      </c>
      <c r="E17" s="82">
        <v>60.610999999999997</v>
      </c>
      <c r="F17" s="82">
        <f t="shared" si="0"/>
        <v>-1.9960000000000022</v>
      </c>
      <c r="G17" s="94">
        <f t="shared" si="1"/>
        <v>-3.1881419010653798E-2</v>
      </c>
      <c r="H17" s="45"/>
      <c r="M17" s="45"/>
      <c r="N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58.984000000000002</v>
      </c>
      <c r="E18" s="82">
        <v>60.274000000000001</v>
      </c>
      <c r="F18" s="82">
        <f t="shared" si="0"/>
        <v>1.2899999999999991</v>
      </c>
      <c r="G18" s="94">
        <f t="shared" si="1"/>
        <v>2.1870337718703361E-2</v>
      </c>
      <c r="H18" s="45"/>
      <c r="M18" s="45"/>
      <c r="N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67.212999999999994</v>
      </c>
      <c r="E19" s="82">
        <v>63.624000000000002</v>
      </c>
      <c r="F19" s="82">
        <f t="shared" si="0"/>
        <v>-3.5889999999999915</v>
      </c>
      <c r="G19" s="94">
        <f t="shared" si="1"/>
        <v>-5.3397408239477362E-2</v>
      </c>
      <c r="H19" s="45"/>
      <c r="M19" s="45"/>
      <c r="N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68.262</v>
      </c>
      <c r="E20" s="82">
        <v>62.034999999999997</v>
      </c>
      <c r="F20" s="82">
        <f t="shared" si="0"/>
        <v>-6.2270000000000039</v>
      </c>
      <c r="G20" s="94">
        <f t="shared" si="1"/>
        <v>-9.1222056195247772E-2</v>
      </c>
      <c r="H20" s="45"/>
      <c r="M20" s="45"/>
      <c r="N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61.548999999999999</v>
      </c>
      <c r="E21" s="82">
        <v>58.959000000000003</v>
      </c>
      <c r="F21" s="82">
        <f t="shared" si="0"/>
        <v>-2.5899999999999963</v>
      </c>
      <c r="G21" s="94">
        <f t="shared" si="1"/>
        <v>-4.2080293749695304E-2</v>
      </c>
      <c r="H21" s="45"/>
      <c r="M21" s="45"/>
      <c r="N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62.709000000000003</v>
      </c>
      <c r="E22" s="82">
        <v>64.259</v>
      </c>
      <c r="F22" s="82">
        <f t="shared" si="0"/>
        <v>1.5499999999999972</v>
      </c>
      <c r="G22" s="94">
        <f t="shared" si="1"/>
        <v>2.4717345197658981E-2</v>
      </c>
      <c r="H22" s="45"/>
      <c r="M22" s="45"/>
      <c r="N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70.638999999999996</v>
      </c>
      <c r="E23" s="82">
        <v>68.046000000000006</v>
      </c>
      <c r="F23" s="82">
        <f t="shared" si="0"/>
        <v>-2.5929999999999893</v>
      </c>
      <c r="G23" s="94">
        <f t="shared" si="1"/>
        <v>-3.6707767663754998E-2</v>
      </c>
      <c r="H23" s="45"/>
      <c r="M23" s="45"/>
      <c r="N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64.614999999999995</v>
      </c>
      <c r="E24" s="82">
        <v>69.555000000000007</v>
      </c>
      <c r="F24" s="82">
        <f t="shared" si="0"/>
        <v>4.9400000000000119</v>
      </c>
      <c r="G24" s="94">
        <f t="shared" si="1"/>
        <v>7.6452836028786081E-2</v>
      </c>
      <c r="H24" s="45"/>
      <c r="M24" s="45"/>
      <c r="N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68.784999999999997</v>
      </c>
      <c r="E25" s="82">
        <v>67.272999999999996</v>
      </c>
      <c r="F25" s="82">
        <f t="shared" si="0"/>
        <v>-1.5120000000000005</v>
      </c>
      <c r="G25" s="94">
        <f t="shared" si="1"/>
        <v>-2.1981536672239593E-2</v>
      </c>
      <c r="H25" s="45"/>
      <c r="M25" s="45"/>
      <c r="N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63.228000000000002</v>
      </c>
      <c r="E26" s="82">
        <v>64.155000000000001</v>
      </c>
      <c r="F26" s="82">
        <f t="shared" si="0"/>
        <v>0.9269999999999996</v>
      </c>
      <c r="G26" s="94">
        <f t="shared" si="1"/>
        <v>1.4661226039096597E-2</v>
      </c>
      <c r="H26" s="45"/>
      <c r="M26" s="45"/>
      <c r="N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67.456999999999994</v>
      </c>
      <c r="E27" s="82">
        <v>63.029000000000003</v>
      </c>
      <c r="F27" s="82">
        <f t="shared" si="0"/>
        <v>-4.4279999999999902</v>
      </c>
      <c r="G27" s="94">
        <f t="shared" si="1"/>
        <v>-6.5641816268141043E-2</v>
      </c>
      <c r="H27" s="45"/>
      <c r="M27" s="45"/>
      <c r="N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61.795000000000002</v>
      </c>
      <c r="E28" s="82">
        <v>60.052999999999997</v>
      </c>
      <c r="F28" s="82">
        <f t="shared" si="0"/>
        <v>-1.7420000000000044</v>
      </c>
      <c r="G28" s="94">
        <f t="shared" si="1"/>
        <v>-2.8189983008334078E-2</v>
      </c>
      <c r="H28" s="45"/>
      <c r="M28" s="45"/>
      <c r="N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78.283000000000001</v>
      </c>
      <c r="E29" s="82">
        <v>76.58</v>
      </c>
      <c r="F29" s="82">
        <f t="shared" si="0"/>
        <v>-1.703000000000003</v>
      </c>
      <c r="G29" s="94">
        <f t="shared" si="1"/>
        <v>-2.1754403893565689E-2</v>
      </c>
      <c r="H29" s="45"/>
      <c r="M29" s="45"/>
      <c r="N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63.121000000000002</v>
      </c>
      <c r="E30" s="82">
        <v>64.582999999999998</v>
      </c>
      <c r="F30" s="82">
        <f t="shared" si="0"/>
        <v>1.4619999999999962</v>
      </c>
      <c r="G30" s="94">
        <f t="shared" si="1"/>
        <v>2.3161863722057575E-2</v>
      </c>
      <c r="H30" s="45"/>
      <c r="M30" s="45"/>
      <c r="N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60.892000000000003</v>
      </c>
      <c r="E31" s="82">
        <v>61.832999999999998</v>
      </c>
      <c r="F31" s="82">
        <f t="shared" si="0"/>
        <v>0.9409999999999954</v>
      </c>
      <c r="G31" s="94">
        <f t="shared" si="1"/>
        <v>1.5453589962556582E-2</v>
      </c>
      <c r="H31" s="45"/>
      <c r="M31" s="45"/>
      <c r="N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68.668000000000006</v>
      </c>
      <c r="E32" s="82">
        <v>71.429000000000002</v>
      </c>
      <c r="F32" s="82">
        <f t="shared" si="0"/>
        <v>2.7609999999999957</v>
      </c>
      <c r="G32" s="94">
        <f t="shared" si="1"/>
        <v>4.0207957127046008E-2</v>
      </c>
      <c r="H32" s="45"/>
      <c r="M32" s="45"/>
      <c r="N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50.598999999999997</v>
      </c>
      <c r="E33" s="82">
        <v>63.768000000000001</v>
      </c>
      <c r="F33" s="82">
        <f t="shared" si="0"/>
        <v>13.169000000000004</v>
      </c>
      <c r="G33" s="94">
        <f t="shared" si="1"/>
        <v>0.26026206051503004</v>
      </c>
      <c r="H33" s="45"/>
      <c r="M33" s="45"/>
      <c r="N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68.361000000000004</v>
      </c>
      <c r="E34" s="82">
        <v>65.379000000000005</v>
      </c>
      <c r="F34" s="82">
        <f t="shared" si="0"/>
        <v>-2.9819999999999993</v>
      </c>
      <c r="G34" s="94">
        <f t="shared" si="1"/>
        <v>-4.3621363057883868E-2</v>
      </c>
      <c r="H34" s="45"/>
      <c r="M34" s="45"/>
      <c r="N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51.563000000000002</v>
      </c>
      <c r="E35" s="82">
        <v>51.914999999999999</v>
      </c>
      <c r="F35" s="82">
        <f t="shared" si="0"/>
        <v>0.35199999999999676</v>
      </c>
      <c r="G35" s="94">
        <f t="shared" si="1"/>
        <v>6.8266004693287195E-3</v>
      </c>
      <c r="H35" s="45"/>
      <c r="M35" s="45"/>
      <c r="N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62.241999999999997</v>
      </c>
      <c r="E36" s="82">
        <v>63.805999999999997</v>
      </c>
      <c r="F36" s="82">
        <f t="shared" si="0"/>
        <v>1.5640000000000001</v>
      </c>
      <c r="G36" s="94">
        <f t="shared" si="1"/>
        <v>2.5127727258121527E-2</v>
      </c>
      <c r="H36" s="45"/>
      <c r="M36" s="45"/>
      <c r="N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62.588999999999999</v>
      </c>
      <c r="E37" s="82">
        <v>56.96</v>
      </c>
      <c r="F37" s="82">
        <f t="shared" si="0"/>
        <v>-5.6289999999999978</v>
      </c>
      <c r="G37" s="94">
        <f t="shared" si="1"/>
        <v>-8.9935931233922864E-2</v>
      </c>
      <c r="H37" s="45"/>
      <c r="M37" s="45"/>
      <c r="N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71.296999999999997</v>
      </c>
      <c r="E38" s="82">
        <v>71.825999999999993</v>
      </c>
      <c r="F38" s="82">
        <f t="shared" si="0"/>
        <v>0.52899999999999636</v>
      </c>
      <c r="G38" s="94">
        <f t="shared" si="1"/>
        <v>7.4196670266630628E-3</v>
      </c>
      <c r="H38" s="45"/>
      <c r="M38" s="45"/>
      <c r="N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64.049000000000007</v>
      </c>
      <c r="E39" s="82">
        <v>66.477000000000004</v>
      </c>
      <c r="F39" s="82">
        <f t="shared" si="0"/>
        <v>2.4279999999999973</v>
      </c>
      <c r="G39" s="94">
        <f t="shared" si="1"/>
        <v>3.7908476322815299E-2</v>
      </c>
      <c r="H39" s="45"/>
      <c r="M39" s="45"/>
      <c r="N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62.517000000000003</v>
      </c>
      <c r="E40" s="82">
        <v>59.366</v>
      </c>
      <c r="F40" s="82">
        <f t="shared" si="0"/>
        <v>-3.1510000000000034</v>
      </c>
      <c r="G40" s="94">
        <f t="shared" si="1"/>
        <v>-5.0402290576963119E-2</v>
      </c>
      <c r="H40" s="45"/>
      <c r="M40" s="45"/>
      <c r="N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65.108999999999995</v>
      </c>
      <c r="E41" s="82">
        <v>64.733000000000004</v>
      </c>
      <c r="F41" s="82">
        <f t="shared" si="0"/>
        <v>-0.37599999999999056</v>
      </c>
      <c r="G41" s="94">
        <f t="shared" si="1"/>
        <v>-5.774931269102437E-3</v>
      </c>
      <c r="H41" s="45"/>
      <c r="M41" s="45"/>
      <c r="N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62.615000000000002</v>
      </c>
      <c r="E42" s="82">
        <v>60.149000000000001</v>
      </c>
      <c r="F42" s="82">
        <f t="shared" si="0"/>
        <v>-2.4660000000000011</v>
      </c>
      <c r="G42" s="94">
        <f t="shared" si="1"/>
        <v>-3.938353429689373E-2</v>
      </c>
      <c r="H42" s="45"/>
      <c r="M42" s="45"/>
      <c r="N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55.488999999999997</v>
      </c>
      <c r="E43" s="82">
        <v>59.113999999999997</v>
      </c>
      <c r="F43" s="82">
        <f t="shared" si="0"/>
        <v>3.625</v>
      </c>
      <c r="G43" s="94">
        <f t="shared" si="1"/>
        <v>6.5328263259384747E-2</v>
      </c>
      <c r="H43" s="45"/>
      <c r="M43" s="45"/>
      <c r="N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65.305999999999997</v>
      </c>
      <c r="E44" s="82">
        <v>54.252000000000002</v>
      </c>
      <c r="F44" s="82">
        <f t="shared" si="0"/>
        <v>-11.053999999999995</v>
      </c>
      <c r="G44" s="94">
        <f t="shared" si="1"/>
        <v>-0.16926469237129813</v>
      </c>
      <c r="H44" s="45"/>
      <c r="M44" s="45"/>
      <c r="N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67.802000000000007</v>
      </c>
      <c r="E45" s="82">
        <v>67.614999999999995</v>
      </c>
      <c r="F45" s="82">
        <f t="shared" si="0"/>
        <v>-0.18700000000001182</v>
      </c>
      <c r="G45" s="94">
        <f t="shared" si="1"/>
        <v>-2.7580307365566181E-3</v>
      </c>
      <c r="H45" s="45"/>
      <c r="M45" s="45"/>
      <c r="N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63.625999999999998</v>
      </c>
      <c r="E46" s="82">
        <v>64.34</v>
      </c>
      <c r="F46" s="82">
        <f t="shared" si="0"/>
        <v>0.71400000000000574</v>
      </c>
      <c r="G46" s="94">
        <f t="shared" si="1"/>
        <v>1.1221827554773297E-2</v>
      </c>
      <c r="H46" s="45"/>
      <c r="M46" s="45"/>
      <c r="N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63.9</v>
      </c>
      <c r="E47" s="82">
        <v>65.385000000000005</v>
      </c>
      <c r="F47" s="82">
        <f t="shared" si="0"/>
        <v>1.4850000000000065</v>
      </c>
      <c r="G47" s="94">
        <f t="shared" si="1"/>
        <v>2.3239436619718414E-2</v>
      </c>
      <c r="H47" s="45"/>
      <c r="M47" s="45"/>
      <c r="N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72.316999999999993</v>
      </c>
      <c r="E48" s="82">
        <v>67.820999999999998</v>
      </c>
      <c r="F48" s="82">
        <f t="shared" si="0"/>
        <v>-4.4959999999999951</v>
      </c>
      <c r="G48" s="94">
        <f t="shared" si="1"/>
        <v>-6.2170720577457518E-2</v>
      </c>
      <c r="H48" s="45"/>
      <c r="M48" s="45"/>
      <c r="N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64.834999999999994</v>
      </c>
      <c r="E49" s="82">
        <v>59.036000000000001</v>
      </c>
      <c r="F49" s="82">
        <f t="shared" si="0"/>
        <v>-5.7989999999999924</v>
      </c>
      <c r="G49" s="94">
        <f t="shared" si="1"/>
        <v>-8.9442430785840868E-2</v>
      </c>
      <c r="H49" s="45"/>
      <c r="M49" s="45"/>
      <c r="N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66.900000000000006</v>
      </c>
      <c r="E50" s="82">
        <v>64.406000000000006</v>
      </c>
      <c r="F50" s="82">
        <f t="shared" si="0"/>
        <v>-2.4939999999999998</v>
      </c>
      <c r="G50" s="94">
        <f t="shared" si="1"/>
        <v>-3.7279521674140503E-2</v>
      </c>
      <c r="H50" s="45"/>
      <c r="M50" s="45"/>
      <c r="N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64.195999999999998</v>
      </c>
      <c r="E51" s="82">
        <v>66.555000000000007</v>
      </c>
      <c r="F51" s="82">
        <f t="shared" si="0"/>
        <v>2.3590000000000089</v>
      </c>
      <c r="G51" s="94">
        <f t="shared" si="1"/>
        <v>3.6746837809209433E-2</v>
      </c>
      <c r="H51" s="45"/>
      <c r="M51" s="45"/>
      <c r="N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58.829000000000001</v>
      </c>
      <c r="E52" s="82">
        <v>58.098999999999997</v>
      </c>
      <c r="F52" s="82">
        <f t="shared" si="0"/>
        <v>-0.73000000000000398</v>
      </c>
      <c r="G52" s="94">
        <f t="shared" si="1"/>
        <v>-1.2408845977324176E-2</v>
      </c>
      <c r="H52" s="45"/>
      <c r="M52" s="45"/>
      <c r="N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60.582999999999998</v>
      </c>
      <c r="E53" s="82">
        <v>57.685000000000002</v>
      </c>
      <c r="F53" s="82">
        <f t="shared" si="0"/>
        <v>-2.8979999999999961</v>
      </c>
      <c r="G53" s="94">
        <f t="shared" si="1"/>
        <v>-4.7835201294092342E-2</v>
      </c>
      <c r="H53" s="45"/>
      <c r="M53" s="45"/>
      <c r="N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66.486000000000004</v>
      </c>
      <c r="E54" s="82">
        <v>62.997999999999998</v>
      </c>
      <c r="F54" s="82">
        <f t="shared" si="0"/>
        <v>-3.4880000000000067</v>
      </c>
      <c r="G54" s="94">
        <f t="shared" si="1"/>
        <v>-5.2462172487441061E-2</v>
      </c>
      <c r="H54" s="45"/>
      <c r="M54" s="45"/>
      <c r="N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65.588999999999999</v>
      </c>
      <c r="E55" s="82">
        <v>67.078000000000003</v>
      </c>
      <c r="F55" s="82">
        <f t="shared" si="0"/>
        <v>1.4890000000000043</v>
      </c>
      <c r="G55" s="94">
        <f t="shared" si="1"/>
        <v>2.2701977465733651E-2</v>
      </c>
      <c r="H55" s="45"/>
      <c r="M55" s="45"/>
      <c r="N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60.206000000000003</v>
      </c>
      <c r="E56" s="82">
        <v>59.637999999999998</v>
      </c>
      <c r="F56" s="82">
        <f t="shared" si="0"/>
        <v>-0.56800000000000495</v>
      </c>
      <c r="G56" s="94">
        <f t="shared" si="1"/>
        <v>-9.4342756535894245E-3</v>
      </c>
      <c r="H56" s="45"/>
      <c r="M56" s="45"/>
      <c r="N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54.787999999999997</v>
      </c>
      <c r="E57" s="82">
        <v>55.87</v>
      </c>
      <c r="F57" s="82">
        <f t="shared" si="0"/>
        <v>1.0820000000000007</v>
      </c>
      <c r="G57" s="94">
        <f t="shared" si="1"/>
        <v>1.974885011316348E-2</v>
      </c>
      <c r="H57" s="45"/>
      <c r="M57" s="45"/>
      <c r="N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47.726999999999997</v>
      </c>
      <c r="E58" s="82">
        <v>56.332000000000001</v>
      </c>
      <c r="F58" s="82">
        <f t="shared" si="0"/>
        <v>8.605000000000004</v>
      </c>
      <c r="G58" s="94">
        <f t="shared" si="1"/>
        <v>0.18029626835962881</v>
      </c>
      <c r="H58" s="45"/>
      <c r="M58" s="45"/>
      <c r="N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66.096000000000004</v>
      </c>
      <c r="E59" s="82">
        <v>64.05</v>
      </c>
      <c r="F59" s="82">
        <f t="shared" si="0"/>
        <v>-2.0460000000000065</v>
      </c>
      <c r="G59" s="94">
        <f t="shared" si="1"/>
        <v>-3.0954974582425659E-2</v>
      </c>
      <c r="H59" s="45"/>
      <c r="M59" s="45"/>
      <c r="N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64.591999999999999</v>
      </c>
      <c r="E60" s="82">
        <v>62.387999999999998</v>
      </c>
      <c r="F60" s="82">
        <f t="shared" si="0"/>
        <v>-2.2040000000000006</v>
      </c>
      <c r="G60" s="94">
        <f t="shared" si="1"/>
        <v>-3.4121872677731001E-2</v>
      </c>
      <c r="H60" s="45"/>
      <c r="M60" s="45"/>
      <c r="N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54.5</v>
      </c>
      <c r="E61" s="82">
        <v>54.201999999999998</v>
      </c>
      <c r="F61" s="82">
        <f t="shared" si="0"/>
        <v>-0.29800000000000182</v>
      </c>
      <c r="G61" s="94">
        <f t="shared" si="1"/>
        <v>-5.4678899082569142E-3</v>
      </c>
      <c r="H61" s="45"/>
      <c r="M61" s="45"/>
      <c r="N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65.914000000000001</v>
      </c>
      <c r="E62" s="82">
        <v>63.576999999999998</v>
      </c>
      <c r="F62" s="82">
        <f t="shared" si="0"/>
        <v>-2.3370000000000033</v>
      </c>
      <c r="G62" s="94">
        <f t="shared" si="1"/>
        <v>-3.5455290226659032E-2</v>
      </c>
      <c r="H62" s="45"/>
      <c r="M62" s="45"/>
      <c r="N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62.151000000000003</v>
      </c>
      <c r="E63" s="82">
        <v>62.488</v>
      </c>
      <c r="F63" s="82">
        <f t="shared" si="0"/>
        <v>0.33699999999999619</v>
      </c>
      <c r="G63" s="94">
        <f t="shared" si="1"/>
        <v>5.4222780003539148E-3</v>
      </c>
      <c r="H63" s="45"/>
      <c r="M63" s="45"/>
      <c r="N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63.636000000000003</v>
      </c>
      <c r="E64" s="82">
        <v>59.948</v>
      </c>
      <c r="F64" s="82">
        <f t="shared" si="0"/>
        <v>-3.6880000000000024</v>
      </c>
      <c r="G64" s="94">
        <f t="shared" si="1"/>
        <v>-5.7954616883525087E-2</v>
      </c>
      <c r="H64" s="45"/>
      <c r="M64" s="45"/>
      <c r="N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67.882999999999996</v>
      </c>
      <c r="E65" s="82">
        <v>65.533000000000001</v>
      </c>
      <c r="F65" s="82">
        <f t="shared" si="0"/>
        <v>-2.3499999999999943</v>
      </c>
      <c r="G65" s="94">
        <f t="shared" si="1"/>
        <v>-3.4618387519702934E-2</v>
      </c>
      <c r="H65" s="45"/>
      <c r="M65" s="45"/>
      <c r="N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67.533000000000001</v>
      </c>
      <c r="E66" s="82">
        <v>67.646000000000001</v>
      </c>
      <c r="F66" s="82">
        <f t="shared" si="0"/>
        <v>0.11299999999999955</v>
      </c>
      <c r="G66" s="94">
        <f t="shared" si="1"/>
        <v>1.673256037788926E-3</v>
      </c>
      <c r="H66" s="45"/>
      <c r="M66" s="45"/>
      <c r="N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61.29</v>
      </c>
      <c r="E67" s="82">
        <v>64.064999999999998</v>
      </c>
      <c r="F67" s="82">
        <f t="shared" ref="F67:F130" si="2">E67-D67</f>
        <v>2.7749999999999986</v>
      </c>
      <c r="G67" s="94">
        <f t="shared" ref="G67:G130" si="3">IFERROR(F67/D67,"")</f>
        <v>4.5276554087126754E-2</v>
      </c>
      <c r="H67" s="45"/>
      <c r="M67" s="45"/>
      <c r="N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69.412000000000006</v>
      </c>
      <c r="E68" s="82">
        <v>64.789000000000001</v>
      </c>
      <c r="F68" s="82">
        <f t="shared" si="2"/>
        <v>-4.6230000000000047</v>
      </c>
      <c r="G68" s="94">
        <f t="shared" si="3"/>
        <v>-6.6602316602316664E-2</v>
      </c>
      <c r="H68" s="45"/>
      <c r="M68" s="45"/>
      <c r="N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66.376000000000005</v>
      </c>
      <c r="E69" s="82">
        <v>66.403000000000006</v>
      </c>
      <c r="F69" s="82">
        <f t="shared" si="2"/>
        <v>2.7000000000001023E-2</v>
      </c>
      <c r="G69" s="94">
        <f t="shared" si="3"/>
        <v>4.0677353260216076E-4</v>
      </c>
      <c r="H69" s="45"/>
      <c r="M69" s="45"/>
      <c r="N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72.418000000000006</v>
      </c>
      <c r="E70" s="82">
        <v>67.153000000000006</v>
      </c>
      <c r="F70" s="82">
        <f t="shared" si="2"/>
        <v>-5.2650000000000006</v>
      </c>
      <c r="G70" s="94">
        <f t="shared" si="3"/>
        <v>-7.2702919163743829E-2</v>
      </c>
      <c r="H70" s="45"/>
      <c r="M70" s="45"/>
      <c r="N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61.457000000000001</v>
      </c>
      <c r="E71" s="82">
        <v>60.462000000000003</v>
      </c>
      <c r="F71" s="82">
        <f t="shared" si="2"/>
        <v>-0.99499999999999744</v>
      </c>
      <c r="G71" s="94">
        <f t="shared" si="3"/>
        <v>-1.6190181753095619E-2</v>
      </c>
      <c r="H71" s="45"/>
      <c r="M71" s="45"/>
      <c r="N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59.801000000000002</v>
      </c>
      <c r="E72" s="82">
        <v>58.658000000000001</v>
      </c>
      <c r="F72" s="82">
        <f t="shared" si="2"/>
        <v>-1.1430000000000007</v>
      </c>
      <c r="G72" s="94">
        <f t="shared" si="3"/>
        <v>-1.9113392752629566E-2</v>
      </c>
      <c r="H72" s="45"/>
      <c r="M72" s="45"/>
      <c r="N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65.986000000000004</v>
      </c>
      <c r="E73" s="82">
        <v>69.363</v>
      </c>
      <c r="F73" s="82">
        <f t="shared" si="2"/>
        <v>3.3769999999999953</v>
      </c>
      <c r="G73" s="94">
        <f t="shared" si="3"/>
        <v>5.1177522504773663E-2</v>
      </c>
      <c r="H73" s="45"/>
      <c r="M73" s="45"/>
      <c r="N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68.466999999999999</v>
      </c>
      <c r="E74" s="82">
        <v>66.516000000000005</v>
      </c>
      <c r="F74" s="82">
        <f t="shared" si="2"/>
        <v>-1.9509999999999934</v>
      </c>
      <c r="G74" s="94">
        <f t="shared" si="3"/>
        <v>-2.8495479574101295E-2</v>
      </c>
      <c r="H74" s="45"/>
      <c r="M74" s="45"/>
      <c r="N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60</v>
      </c>
      <c r="E75" s="82">
        <v>61.557000000000002</v>
      </c>
      <c r="F75" s="82">
        <f t="shared" si="2"/>
        <v>1.5570000000000022</v>
      </c>
      <c r="G75" s="94">
        <f t="shared" si="3"/>
        <v>2.5950000000000036E-2</v>
      </c>
      <c r="H75" s="45"/>
      <c r="M75" s="45"/>
      <c r="N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61.06</v>
      </c>
      <c r="E76" s="82">
        <v>61.695</v>
      </c>
      <c r="F76" s="82">
        <f t="shared" si="2"/>
        <v>0.63499999999999801</v>
      </c>
      <c r="G76" s="94">
        <f t="shared" si="3"/>
        <v>1.0399606943989486E-2</v>
      </c>
      <c r="H76" s="45"/>
      <c r="M76" s="45"/>
      <c r="N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70.298000000000002</v>
      </c>
      <c r="E77" s="82">
        <v>67.378</v>
      </c>
      <c r="F77" s="82">
        <f t="shared" si="2"/>
        <v>-2.9200000000000017</v>
      </c>
      <c r="G77" s="94">
        <f t="shared" si="3"/>
        <v>-4.1537454835130466E-2</v>
      </c>
      <c r="H77" s="45"/>
      <c r="M77" s="45"/>
      <c r="N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72.022999999999996</v>
      </c>
      <c r="E78" s="82">
        <v>66.313999999999993</v>
      </c>
      <c r="F78" s="82">
        <f t="shared" si="2"/>
        <v>-5.7090000000000032</v>
      </c>
      <c r="G78" s="94">
        <f t="shared" si="3"/>
        <v>-7.9266345472973954E-2</v>
      </c>
      <c r="H78" s="45"/>
      <c r="M78" s="45"/>
      <c r="N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71.641999999999996</v>
      </c>
      <c r="E79" s="82">
        <v>71.846000000000004</v>
      </c>
      <c r="F79" s="82">
        <f t="shared" si="2"/>
        <v>0.20400000000000773</v>
      </c>
      <c r="G79" s="94">
        <f t="shared" si="3"/>
        <v>2.8474916948159983E-3</v>
      </c>
      <c r="H79" s="45"/>
      <c r="M79" s="45"/>
      <c r="N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61.713000000000001</v>
      </c>
      <c r="E80" s="82">
        <v>59.552999999999997</v>
      </c>
      <c r="F80" s="82">
        <f t="shared" si="2"/>
        <v>-2.1600000000000037</v>
      </c>
      <c r="G80" s="94">
        <f t="shared" si="3"/>
        <v>-3.5000729181858016E-2</v>
      </c>
      <c r="H80" s="45"/>
      <c r="M80" s="45"/>
      <c r="N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64.194000000000003</v>
      </c>
      <c r="E81" s="82">
        <v>64.349999999999994</v>
      </c>
      <c r="F81" s="82">
        <f t="shared" si="2"/>
        <v>0.1559999999999917</v>
      </c>
      <c r="G81" s="94">
        <f t="shared" si="3"/>
        <v>2.4301336573510249E-3</v>
      </c>
      <c r="H81" s="45"/>
      <c r="M81" s="45"/>
      <c r="N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65.227000000000004</v>
      </c>
      <c r="E82" s="82">
        <v>64.206999999999994</v>
      </c>
      <c r="F82" s="82">
        <f t="shared" si="2"/>
        <v>-1.0200000000000102</v>
      </c>
      <c r="G82" s="94">
        <f t="shared" si="3"/>
        <v>-1.5637696046116027E-2</v>
      </c>
      <c r="H82" s="45"/>
      <c r="M82" s="45"/>
      <c r="N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66.343999999999994</v>
      </c>
      <c r="E83" s="82">
        <v>59.043999999999997</v>
      </c>
      <c r="F83" s="82">
        <f t="shared" si="2"/>
        <v>-7.2999999999999972</v>
      </c>
      <c r="G83" s="94">
        <f t="shared" si="3"/>
        <v>-0.11003255757868079</v>
      </c>
      <c r="H83" s="45"/>
      <c r="M83" s="45"/>
      <c r="N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68.992999999999995</v>
      </c>
      <c r="E84" s="82">
        <v>67.221999999999994</v>
      </c>
      <c r="F84" s="82">
        <f t="shared" si="2"/>
        <v>-1.7710000000000008</v>
      </c>
      <c r="G84" s="94">
        <f t="shared" si="3"/>
        <v>-2.5669270795587971E-2</v>
      </c>
      <c r="H84" s="45"/>
      <c r="M84" s="45"/>
      <c r="N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62.304000000000002</v>
      </c>
      <c r="E85" s="82">
        <v>67.980999999999995</v>
      </c>
      <c r="F85" s="82">
        <f t="shared" si="2"/>
        <v>5.6769999999999925</v>
      </c>
      <c r="G85" s="94">
        <f t="shared" si="3"/>
        <v>9.1117745249101059E-2</v>
      </c>
      <c r="H85" s="45"/>
      <c r="M85" s="45"/>
      <c r="N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68.314999999999998</v>
      </c>
      <c r="E86" s="82">
        <v>64.200999999999993</v>
      </c>
      <c r="F86" s="82">
        <f t="shared" si="2"/>
        <v>-4.1140000000000043</v>
      </c>
      <c r="G86" s="94">
        <f t="shared" si="3"/>
        <v>-6.0221034911805672E-2</v>
      </c>
      <c r="H86" s="45"/>
      <c r="M86" s="45"/>
      <c r="N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63.825000000000003</v>
      </c>
      <c r="E87" s="82">
        <v>67.016000000000005</v>
      </c>
      <c r="F87" s="82">
        <f t="shared" si="2"/>
        <v>3.1910000000000025</v>
      </c>
      <c r="G87" s="94">
        <f t="shared" si="3"/>
        <v>4.9996083039561337E-2</v>
      </c>
      <c r="H87" s="45"/>
      <c r="M87" s="45"/>
      <c r="N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59.375</v>
      </c>
      <c r="E88" s="82">
        <v>53.555999999999997</v>
      </c>
      <c r="F88" s="82">
        <f t="shared" si="2"/>
        <v>-5.8190000000000026</v>
      </c>
      <c r="G88" s="94">
        <f t="shared" si="3"/>
        <v>-9.8004210526315833E-2</v>
      </c>
      <c r="H88" s="45"/>
      <c r="M88" s="45"/>
      <c r="N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63.52</v>
      </c>
      <c r="E89" s="82">
        <v>59.831000000000003</v>
      </c>
      <c r="F89" s="82">
        <f t="shared" si="2"/>
        <v>-3.6890000000000001</v>
      </c>
      <c r="G89" s="94">
        <f t="shared" si="3"/>
        <v>-5.8076196473551632E-2</v>
      </c>
      <c r="H89" s="45"/>
      <c r="M89" s="45"/>
      <c r="N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64.179000000000002</v>
      </c>
      <c r="E90" s="82">
        <v>56.061</v>
      </c>
      <c r="F90" s="82">
        <f t="shared" si="2"/>
        <v>-8.1180000000000021</v>
      </c>
      <c r="G90" s="94">
        <f t="shared" si="3"/>
        <v>-0.12648997335577061</v>
      </c>
      <c r="H90" s="45"/>
      <c r="M90" s="45"/>
      <c r="N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59.683</v>
      </c>
      <c r="E91" s="82">
        <v>59.598999999999997</v>
      </c>
      <c r="F91" s="82">
        <f t="shared" si="2"/>
        <v>-8.4000000000003183E-2</v>
      </c>
      <c r="G91" s="94">
        <f t="shared" si="3"/>
        <v>-1.4074359532865839E-3</v>
      </c>
      <c r="H91" s="45"/>
      <c r="M91" s="45"/>
      <c r="N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58.878</v>
      </c>
      <c r="E92" s="82">
        <v>57.234999999999999</v>
      </c>
      <c r="F92" s="82">
        <f t="shared" si="2"/>
        <v>-1.6430000000000007</v>
      </c>
      <c r="G92" s="94">
        <f t="shared" si="3"/>
        <v>-2.7905159822004835E-2</v>
      </c>
      <c r="H92" s="45"/>
      <c r="M92" s="45"/>
      <c r="N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67.206000000000003</v>
      </c>
      <c r="E93" s="82">
        <v>62.475000000000001</v>
      </c>
      <c r="F93" s="82">
        <f t="shared" si="2"/>
        <v>-4.7310000000000016</v>
      </c>
      <c r="G93" s="94">
        <f t="shared" si="3"/>
        <v>-7.0395500401749869E-2</v>
      </c>
      <c r="H93" s="45"/>
      <c r="M93" s="45"/>
      <c r="N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60.408999999999999</v>
      </c>
      <c r="E94" s="82">
        <v>60.765999999999998</v>
      </c>
      <c r="F94" s="82">
        <f t="shared" si="2"/>
        <v>0.35699999999999932</v>
      </c>
      <c r="G94" s="94">
        <f t="shared" si="3"/>
        <v>5.9097154397523433E-3</v>
      </c>
      <c r="H94" s="45"/>
      <c r="M94" s="45"/>
      <c r="N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60.75</v>
      </c>
      <c r="E95" s="82">
        <v>54.186999999999998</v>
      </c>
      <c r="F95" s="82">
        <f t="shared" si="2"/>
        <v>-6.5630000000000024</v>
      </c>
      <c r="G95" s="94">
        <f t="shared" si="3"/>
        <v>-0.10803292181069962</v>
      </c>
      <c r="H95" s="45"/>
      <c r="M95" s="45"/>
      <c r="N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62.63</v>
      </c>
      <c r="E96" s="82">
        <v>64.376999999999995</v>
      </c>
      <c r="F96" s="82">
        <f t="shared" si="2"/>
        <v>1.7469999999999928</v>
      </c>
      <c r="G96" s="94">
        <f t="shared" si="3"/>
        <v>2.7893980520517208E-2</v>
      </c>
      <c r="H96" s="45"/>
      <c r="M96" s="45"/>
      <c r="N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67.671000000000006</v>
      </c>
      <c r="E97" s="82">
        <v>67.582999999999998</v>
      </c>
      <c r="F97" s="82">
        <f t="shared" si="2"/>
        <v>-8.8000000000008072E-2</v>
      </c>
      <c r="G97" s="94">
        <f t="shared" si="3"/>
        <v>-1.300409333392562E-3</v>
      </c>
      <c r="H97" s="45"/>
      <c r="M97" s="45"/>
      <c r="N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64.882999999999996</v>
      </c>
      <c r="E98" s="82">
        <v>63.027000000000001</v>
      </c>
      <c r="F98" s="82">
        <f t="shared" si="2"/>
        <v>-1.8559999999999945</v>
      </c>
      <c r="G98" s="94">
        <f t="shared" si="3"/>
        <v>-2.8605335758210851E-2</v>
      </c>
      <c r="H98" s="45"/>
      <c r="M98" s="45"/>
      <c r="N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62.362000000000002</v>
      </c>
      <c r="E99" s="82">
        <v>59.509</v>
      </c>
      <c r="F99" s="82">
        <f t="shared" si="2"/>
        <v>-2.8530000000000015</v>
      </c>
      <c r="G99" s="94">
        <f t="shared" si="3"/>
        <v>-4.5749013822520147E-2</v>
      </c>
      <c r="H99" s="45"/>
      <c r="M99" s="45"/>
      <c r="N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66.997</v>
      </c>
      <c r="E100" s="82">
        <v>63.755000000000003</v>
      </c>
      <c r="F100" s="82">
        <f t="shared" si="2"/>
        <v>-3.2419999999999973</v>
      </c>
      <c r="G100" s="94">
        <f t="shared" si="3"/>
        <v>-4.839022642804898E-2</v>
      </c>
      <c r="H100" s="45"/>
      <c r="M100" s="45"/>
      <c r="N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69.174999999999997</v>
      </c>
      <c r="E101" s="82">
        <v>66.340999999999994</v>
      </c>
      <c r="F101" s="82">
        <f t="shared" si="2"/>
        <v>-2.8340000000000032</v>
      </c>
      <c r="G101" s="94">
        <f t="shared" si="3"/>
        <v>-4.0968558005059677E-2</v>
      </c>
      <c r="H101" s="45"/>
      <c r="M101" s="45"/>
      <c r="N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68.256</v>
      </c>
      <c r="E102" s="82">
        <v>62.77</v>
      </c>
      <c r="F102" s="82">
        <f t="shared" si="2"/>
        <v>-5.4859999999999971</v>
      </c>
      <c r="G102" s="94">
        <f t="shared" si="3"/>
        <v>-8.037388654477258E-2</v>
      </c>
      <c r="H102" s="45"/>
      <c r="M102" s="45"/>
      <c r="N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62.362000000000002</v>
      </c>
      <c r="E103" s="82">
        <v>58.972000000000001</v>
      </c>
      <c r="F103" s="82">
        <f t="shared" si="2"/>
        <v>-3.3900000000000006</v>
      </c>
      <c r="G103" s="94">
        <f t="shared" si="3"/>
        <v>-5.4360026939482387E-2</v>
      </c>
      <c r="H103" s="45"/>
      <c r="M103" s="45"/>
      <c r="N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67.298000000000002</v>
      </c>
      <c r="E104" s="82">
        <v>67.722999999999999</v>
      </c>
      <c r="F104" s="82">
        <f t="shared" si="2"/>
        <v>0.42499999999999716</v>
      </c>
      <c r="G104" s="94">
        <f t="shared" si="3"/>
        <v>6.3151951023804149E-3</v>
      </c>
      <c r="H104" s="45"/>
      <c r="M104" s="45"/>
      <c r="N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64.899000000000001</v>
      </c>
      <c r="E105" s="82">
        <v>65.364999999999995</v>
      </c>
      <c r="F105" s="82">
        <f t="shared" si="2"/>
        <v>0.46599999999999397</v>
      </c>
      <c r="G105" s="94">
        <f t="shared" si="3"/>
        <v>7.180387987488158E-3</v>
      </c>
      <c r="H105" s="45"/>
      <c r="M105" s="45"/>
      <c r="N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67.64</v>
      </c>
      <c r="E106" s="82">
        <v>68.459000000000003</v>
      </c>
      <c r="F106" s="82">
        <f t="shared" si="2"/>
        <v>0.81900000000000261</v>
      </c>
      <c r="G106" s="94">
        <f t="shared" si="3"/>
        <v>1.2108219988172717E-2</v>
      </c>
      <c r="H106" s="45"/>
      <c r="M106" s="45"/>
      <c r="N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56.750999999999998</v>
      </c>
      <c r="E107" s="82">
        <v>54.176000000000002</v>
      </c>
      <c r="F107" s="82">
        <f t="shared" si="2"/>
        <v>-2.5749999999999957</v>
      </c>
      <c r="G107" s="94">
        <f t="shared" si="3"/>
        <v>-4.5373649803527615E-2</v>
      </c>
      <c r="H107" s="45"/>
      <c r="M107" s="45"/>
      <c r="N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57.701999999999998</v>
      </c>
      <c r="E108" s="82">
        <v>52.029000000000003</v>
      </c>
      <c r="F108" s="82">
        <f t="shared" si="2"/>
        <v>-5.6729999999999947</v>
      </c>
      <c r="G108" s="94">
        <f t="shared" si="3"/>
        <v>-9.8315482998856105E-2</v>
      </c>
      <c r="H108" s="45"/>
      <c r="M108" s="45"/>
      <c r="N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59.564999999999998</v>
      </c>
      <c r="E109" s="82">
        <v>52.692</v>
      </c>
      <c r="F109" s="82">
        <f t="shared" si="2"/>
        <v>-6.8729999999999976</v>
      </c>
      <c r="G109" s="94">
        <f t="shared" si="3"/>
        <v>-0.11538655250566604</v>
      </c>
      <c r="H109" s="45"/>
      <c r="M109" s="45"/>
      <c r="N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59.323999999999998</v>
      </c>
      <c r="E110" s="82">
        <v>60.734999999999999</v>
      </c>
      <c r="F110" s="82">
        <f t="shared" si="2"/>
        <v>1.4110000000000014</v>
      </c>
      <c r="G110" s="94">
        <f t="shared" si="3"/>
        <v>2.3784640280493586E-2</v>
      </c>
      <c r="H110" s="45"/>
      <c r="M110" s="45"/>
      <c r="N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77.778000000000006</v>
      </c>
      <c r="E111" s="82">
        <v>67.188000000000002</v>
      </c>
      <c r="F111" s="82">
        <f t="shared" si="2"/>
        <v>-10.590000000000003</v>
      </c>
      <c r="G111" s="94">
        <f t="shared" si="3"/>
        <v>-0.1361567538378462</v>
      </c>
      <c r="H111" s="45"/>
      <c r="M111" s="45"/>
      <c r="N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67.664000000000001</v>
      </c>
      <c r="E112" s="82">
        <v>64.856999999999999</v>
      </c>
      <c r="F112" s="82">
        <f t="shared" si="2"/>
        <v>-2.8070000000000022</v>
      </c>
      <c r="G112" s="94">
        <f t="shared" si="3"/>
        <v>-4.1484393473634459E-2</v>
      </c>
      <c r="H112" s="45"/>
      <c r="M112" s="45"/>
      <c r="N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60.753999999999998</v>
      </c>
      <c r="E113" s="82">
        <v>59.301000000000002</v>
      </c>
      <c r="F113" s="82">
        <f t="shared" si="2"/>
        <v>-1.4529999999999959</v>
      </c>
      <c r="G113" s="94">
        <f t="shared" si="3"/>
        <v>-2.3916120749251011E-2</v>
      </c>
      <c r="H113" s="45"/>
      <c r="M113" s="45"/>
      <c r="N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67.427999999999997</v>
      </c>
      <c r="E114" s="82">
        <v>66.769000000000005</v>
      </c>
      <c r="F114" s="82">
        <f t="shared" si="2"/>
        <v>-0.65899999999999181</v>
      </c>
      <c r="G114" s="94">
        <f t="shared" si="3"/>
        <v>-9.7733879100669139E-3</v>
      </c>
      <c r="H114" s="45"/>
      <c r="M114" s="45"/>
      <c r="N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63.777000000000001</v>
      </c>
      <c r="E115" s="82">
        <v>62.558</v>
      </c>
      <c r="F115" s="82">
        <f t="shared" si="2"/>
        <v>-1.2190000000000012</v>
      </c>
      <c r="G115" s="94">
        <f t="shared" si="3"/>
        <v>-1.9113473509258842E-2</v>
      </c>
      <c r="H115" s="45"/>
      <c r="M115" s="45"/>
      <c r="N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63.975999999999999</v>
      </c>
      <c r="E116" s="82">
        <v>61.779000000000003</v>
      </c>
      <c r="F116" s="82">
        <f t="shared" si="2"/>
        <v>-2.1969999999999956</v>
      </c>
      <c r="G116" s="94">
        <f t="shared" si="3"/>
        <v>-3.4341002876078462E-2</v>
      </c>
      <c r="H116" s="45"/>
      <c r="M116" s="45"/>
      <c r="N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68.281000000000006</v>
      </c>
      <c r="E117" s="82">
        <v>64.906999999999996</v>
      </c>
      <c r="F117" s="82">
        <f t="shared" si="2"/>
        <v>-3.3740000000000094</v>
      </c>
      <c r="G117" s="94">
        <f t="shared" si="3"/>
        <v>-4.9413453230034841E-2</v>
      </c>
      <c r="H117" s="45"/>
      <c r="M117" s="45"/>
      <c r="N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66.132999999999996</v>
      </c>
      <c r="E118" s="82">
        <v>65.057000000000002</v>
      </c>
      <c r="F118" s="82">
        <f t="shared" si="2"/>
        <v>-1.0759999999999934</v>
      </c>
      <c r="G118" s="94">
        <f t="shared" si="3"/>
        <v>-1.6270243297597166E-2</v>
      </c>
      <c r="H118" s="45"/>
      <c r="M118" s="45"/>
      <c r="N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71.927999999999997</v>
      </c>
      <c r="E119" s="82">
        <v>73.411000000000001</v>
      </c>
      <c r="F119" s="82">
        <f t="shared" si="2"/>
        <v>1.4830000000000041</v>
      </c>
      <c r="G119" s="94">
        <f t="shared" si="3"/>
        <v>2.0617840062284565E-2</v>
      </c>
      <c r="H119" s="45"/>
      <c r="M119" s="45"/>
      <c r="N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62.832999999999998</v>
      </c>
      <c r="E120" s="82">
        <v>59.942999999999998</v>
      </c>
      <c r="F120" s="82">
        <f t="shared" si="2"/>
        <v>-2.8900000000000006</v>
      </c>
      <c r="G120" s="94">
        <f t="shared" si="3"/>
        <v>-4.5994938965193459E-2</v>
      </c>
      <c r="H120" s="45"/>
      <c r="M120" s="45"/>
      <c r="N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70.328999999999994</v>
      </c>
      <c r="E121" s="82">
        <v>63.655000000000001</v>
      </c>
      <c r="F121" s="82">
        <f t="shared" si="2"/>
        <v>-6.6739999999999924</v>
      </c>
      <c r="G121" s="94">
        <f t="shared" si="3"/>
        <v>-9.4896841985525074E-2</v>
      </c>
      <c r="H121" s="45"/>
      <c r="M121" s="45"/>
      <c r="N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65.900000000000006</v>
      </c>
      <c r="E122" s="82">
        <v>64.349999999999994</v>
      </c>
      <c r="F122" s="82">
        <f t="shared" si="2"/>
        <v>-1.5500000000000114</v>
      </c>
      <c r="G122" s="94">
        <f t="shared" si="3"/>
        <v>-2.3520485584218685E-2</v>
      </c>
      <c r="H122" s="45"/>
      <c r="M122" s="45"/>
      <c r="N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66.129000000000005</v>
      </c>
      <c r="E123" s="82">
        <v>62.161999999999999</v>
      </c>
      <c r="F123" s="82">
        <f t="shared" si="2"/>
        <v>-3.9670000000000059</v>
      </c>
      <c r="G123" s="94">
        <f t="shared" si="3"/>
        <v>-5.9988809750638986E-2</v>
      </c>
      <c r="H123" s="45"/>
      <c r="M123" s="45"/>
      <c r="N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74.200999999999993</v>
      </c>
      <c r="E124" s="82">
        <v>73.697000000000003</v>
      </c>
      <c r="F124" s="82">
        <f t="shared" si="2"/>
        <v>-0.50399999999999068</v>
      </c>
      <c r="G124" s="94">
        <f t="shared" si="3"/>
        <v>-6.7923612889312906E-3</v>
      </c>
      <c r="H124" s="45"/>
      <c r="M124" s="45"/>
      <c r="N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69.123000000000005</v>
      </c>
      <c r="E125" s="82">
        <v>70.162999999999997</v>
      </c>
      <c r="F125" s="82">
        <f t="shared" si="2"/>
        <v>1.039999999999992</v>
      </c>
      <c r="G125" s="94">
        <f t="shared" si="3"/>
        <v>1.5045643273584652E-2</v>
      </c>
      <c r="H125" s="45"/>
      <c r="M125" s="45"/>
      <c r="N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60.655999999999999</v>
      </c>
      <c r="E126" s="82">
        <v>60.103000000000002</v>
      </c>
      <c r="F126" s="82">
        <f t="shared" si="2"/>
        <v>-0.55299999999999727</v>
      </c>
      <c r="G126" s="94">
        <f t="shared" si="3"/>
        <v>-9.1169876022157287E-3</v>
      </c>
      <c r="H126" s="45"/>
      <c r="M126" s="45"/>
      <c r="N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74.004000000000005</v>
      </c>
      <c r="E127" s="82">
        <v>70.543000000000006</v>
      </c>
      <c r="F127" s="82">
        <f t="shared" si="2"/>
        <v>-3.4609999999999985</v>
      </c>
      <c r="G127" s="94">
        <f t="shared" si="3"/>
        <v>-4.6767742284200831E-2</v>
      </c>
      <c r="H127" s="45"/>
      <c r="M127" s="45"/>
      <c r="N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64.376000000000005</v>
      </c>
      <c r="E128" s="82">
        <v>62.731000000000002</v>
      </c>
      <c r="F128" s="82">
        <f t="shared" si="2"/>
        <v>-1.6450000000000031</v>
      </c>
      <c r="G128" s="94">
        <f t="shared" si="3"/>
        <v>-2.5553001118429276E-2</v>
      </c>
      <c r="H128" s="45"/>
      <c r="M128" s="45"/>
      <c r="N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59.664999999999999</v>
      </c>
      <c r="E129" s="82">
        <v>66.061000000000007</v>
      </c>
      <c r="F129" s="82">
        <f t="shared" si="2"/>
        <v>6.3960000000000079</v>
      </c>
      <c r="G129" s="94">
        <f t="shared" si="3"/>
        <v>0.10719852509846657</v>
      </c>
      <c r="H129" s="45"/>
      <c r="M129" s="45"/>
      <c r="N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68.822999999999993</v>
      </c>
      <c r="E130" s="82">
        <v>68.100999999999999</v>
      </c>
      <c r="F130" s="82">
        <f t="shared" si="2"/>
        <v>-0.7219999999999942</v>
      </c>
      <c r="G130" s="94">
        <f t="shared" si="3"/>
        <v>-1.0490678988128886E-2</v>
      </c>
      <c r="H130" s="45"/>
      <c r="M130" s="45"/>
      <c r="N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59.085999999999999</v>
      </c>
      <c r="E131" s="82">
        <v>58.802</v>
      </c>
      <c r="F131" s="82">
        <f t="shared" ref="F131:F194" si="4">E131-D131</f>
        <v>-0.28399999999999892</v>
      </c>
      <c r="G131" s="94">
        <f t="shared" ref="G131:G194" si="5">IFERROR(F131/D131,"")</f>
        <v>-4.8065531598009501E-3</v>
      </c>
      <c r="H131" s="45"/>
      <c r="M131" s="45"/>
      <c r="N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65.692999999999998</v>
      </c>
      <c r="E132" s="82">
        <v>66.256</v>
      </c>
      <c r="F132" s="82">
        <f t="shared" si="4"/>
        <v>0.56300000000000239</v>
      </c>
      <c r="G132" s="94">
        <f t="shared" si="5"/>
        <v>8.5701672933189595E-3</v>
      </c>
      <c r="H132" s="45"/>
      <c r="M132" s="45"/>
      <c r="N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66.058999999999997</v>
      </c>
      <c r="E133" s="82">
        <v>65.2</v>
      </c>
      <c r="F133" s="82">
        <f t="shared" si="4"/>
        <v>-0.85899999999999466</v>
      </c>
      <c r="G133" s="94">
        <f t="shared" si="5"/>
        <v>-1.3003527149971914E-2</v>
      </c>
      <c r="H133" s="45"/>
      <c r="M133" s="45"/>
      <c r="N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61.353999999999999</v>
      </c>
      <c r="E134" s="82">
        <v>65.66</v>
      </c>
      <c r="F134" s="82">
        <f t="shared" si="4"/>
        <v>4.3059999999999974</v>
      </c>
      <c r="G134" s="94">
        <f t="shared" si="5"/>
        <v>7.0182873162303969E-2</v>
      </c>
      <c r="H134" s="45"/>
      <c r="M134" s="45"/>
      <c r="N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68.828999999999994</v>
      </c>
      <c r="E135" s="82">
        <v>66.944999999999993</v>
      </c>
      <c r="F135" s="82">
        <f t="shared" si="4"/>
        <v>-1.8840000000000003</v>
      </c>
      <c r="G135" s="94">
        <f t="shared" si="5"/>
        <v>-2.7372183236717088E-2</v>
      </c>
      <c r="H135" s="45"/>
      <c r="M135" s="45"/>
      <c r="N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67.332999999999998</v>
      </c>
      <c r="E136" s="82">
        <v>67.58</v>
      </c>
      <c r="F136" s="82">
        <f t="shared" si="4"/>
        <v>0.24699999999999989</v>
      </c>
      <c r="G136" s="94">
        <f t="shared" si="5"/>
        <v>3.6683349917573833E-3</v>
      </c>
      <c r="H136" s="45"/>
      <c r="M136" s="45"/>
      <c r="N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58.798999999999999</v>
      </c>
      <c r="E137" s="82">
        <v>61.503999999999998</v>
      </c>
      <c r="F137" s="82">
        <f t="shared" si="4"/>
        <v>2.7049999999999983</v>
      </c>
      <c r="G137" s="94">
        <f t="shared" si="5"/>
        <v>4.600418374462148E-2</v>
      </c>
      <c r="H137" s="45"/>
      <c r="M137" s="45"/>
      <c r="N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72.739000000000004</v>
      </c>
      <c r="E138" s="82">
        <v>64.947000000000003</v>
      </c>
      <c r="F138" s="82">
        <f t="shared" si="4"/>
        <v>-7.7920000000000016</v>
      </c>
      <c r="G138" s="94">
        <f t="shared" si="5"/>
        <v>-0.10712272646035828</v>
      </c>
      <c r="H138" s="45"/>
      <c r="M138" s="45"/>
      <c r="N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65.486999999999995</v>
      </c>
      <c r="E139" s="82">
        <v>58.594000000000001</v>
      </c>
      <c r="F139" s="82">
        <f t="shared" si="4"/>
        <v>-6.8929999999999936</v>
      </c>
      <c r="G139" s="94">
        <f t="shared" si="5"/>
        <v>-0.10525753202925762</v>
      </c>
      <c r="H139" s="45"/>
      <c r="M139" s="45"/>
      <c r="N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68.234999999999999</v>
      </c>
      <c r="E140" s="82">
        <v>71.212000000000003</v>
      </c>
      <c r="F140" s="82">
        <f t="shared" si="4"/>
        <v>2.9770000000000039</v>
      </c>
      <c r="G140" s="94">
        <f t="shared" si="5"/>
        <v>4.3628636330329068E-2</v>
      </c>
      <c r="H140" s="45"/>
      <c r="M140" s="45"/>
      <c r="N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69.033000000000001</v>
      </c>
      <c r="E141" s="82">
        <v>63.746000000000002</v>
      </c>
      <c r="F141" s="82">
        <f t="shared" si="4"/>
        <v>-5.286999999999999</v>
      </c>
      <c r="G141" s="94">
        <f t="shared" si="5"/>
        <v>-7.6586560050990085E-2</v>
      </c>
      <c r="H141" s="45"/>
      <c r="M141" s="45"/>
      <c r="N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68.257000000000005</v>
      </c>
      <c r="E142" s="82">
        <v>68.786000000000001</v>
      </c>
      <c r="F142" s="82">
        <f t="shared" si="4"/>
        <v>0.52899999999999636</v>
      </c>
      <c r="G142" s="94">
        <f t="shared" si="5"/>
        <v>7.7501208667242385E-3</v>
      </c>
      <c r="H142" s="45"/>
      <c r="M142" s="45"/>
      <c r="N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63.923000000000002</v>
      </c>
      <c r="E143" s="82">
        <v>65.86</v>
      </c>
      <c r="F143" s="82">
        <f t="shared" si="4"/>
        <v>1.9369999999999976</v>
      </c>
      <c r="G143" s="94">
        <f t="shared" si="5"/>
        <v>3.030208219263798E-2</v>
      </c>
      <c r="H143" s="45"/>
      <c r="M143" s="45"/>
      <c r="N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64.634</v>
      </c>
      <c r="E144" s="82">
        <v>65.475999999999999</v>
      </c>
      <c r="F144" s="82">
        <f t="shared" si="4"/>
        <v>0.84199999999999875</v>
      </c>
      <c r="G144" s="94">
        <f t="shared" si="5"/>
        <v>1.3027199306866336E-2</v>
      </c>
      <c r="H144" s="45"/>
      <c r="M144" s="45"/>
      <c r="N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54.185000000000002</v>
      </c>
      <c r="E145" s="82">
        <v>49.582999999999998</v>
      </c>
      <c r="F145" s="82">
        <f t="shared" si="4"/>
        <v>-4.6020000000000039</v>
      </c>
      <c r="G145" s="94">
        <f t="shared" si="5"/>
        <v>-8.49312540370952E-2</v>
      </c>
      <c r="H145" s="45"/>
      <c r="M145" s="45"/>
      <c r="N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62.771999999999998</v>
      </c>
      <c r="E146" s="82">
        <v>61.106000000000002</v>
      </c>
      <c r="F146" s="82">
        <f t="shared" si="4"/>
        <v>-1.6659999999999968</v>
      </c>
      <c r="G146" s="94">
        <f t="shared" si="5"/>
        <v>-2.6540495762441801E-2</v>
      </c>
      <c r="H146" s="45"/>
      <c r="M146" s="45"/>
      <c r="N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80.153999999999996</v>
      </c>
      <c r="E147" s="82">
        <v>74.894999999999996</v>
      </c>
      <c r="F147" s="82">
        <f t="shared" si="4"/>
        <v>-5.2590000000000003</v>
      </c>
      <c r="G147" s="94">
        <f t="shared" si="5"/>
        <v>-6.5611198442997232E-2</v>
      </c>
      <c r="H147" s="45"/>
      <c r="M147" s="45"/>
      <c r="N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77.456999999999994</v>
      </c>
      <c r="E148" s="82">
        <v>73.064999999999998</v>
      </c>
      <c r="F148" s="82">
        <f t="shared" si="4"/>
        <v>-4.3919999999999959</v>
      </c>
      <c r="G148" s="94">
        <f t="shared" si="5"/>
        <v>-5.6702428444168972E-2</v>
      </c>
      <c r="H148" s="45"/>
      <c r="M148" s="45"/>
      <c r="N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58.61</v>
      </c>
      <c r="E149" s="82">
        <v>63.247999999999998</v>
      </c>
      <c r="F149" s="82">
        <f t="shared" si="4"/>
        <v>4.6379999999999981</v>
      </c>
      <c r="G149" s="94">
        <f t="shared" si="5"/>
        <v>7.9133253710970797E-2</v>
      </c>
      <c r="H149" s="45"/>
      <c r="M149" s="45"/>
      <c r="N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54.545000000000002</v>
      </c>
      <c r="E150" s="82">
        <v>51.456000000000003</v>
      </c>
      <c r="F150" s="82">
        <f t="shared" si="4"/>
        <v>-3.0889999999999986</v>
      </c>
      <c r="G150" s="94">
        <f t="shared" si="5"/>
        <v>-5.6632138601154985E-2</v>
      </c>
      <c r="H150" s="45"/>
      <c r="M150" s="45"/>
      <c r="N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63.182000000000002</v>
      </c>
      <c r="E151" s="82">
        <v>66.540999999999997</v>
      </c>
      <c r="F151" s="82">
        <f t="shared" si="4"/>
        <v>3.3589999999999947</v>
      </c>
      <c r="G151" s="94">
        <f t="shared" si="5"/>
        <v>5.3163875787407722E-2</v>
      </c>
      <c r="H151" s="45"/>
      <c r="M151" s="45"/>
      <c r="N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72.195999999999998</v>
      </c>
      <c r="E152" s="82">
        <v>65.506</v>
      </c>
      <c r="F152" s="82">
        <f t="shared" si="4"/>
        <v>-6.6899999999999977</v>
      </c>
      <c r="G152" s="94">
        <f t="shared" si="5"/>
        <v>-9.2664413540916368E-2</v>
      </c>
      <c r="H152" s="45"/>
      <c r="M152" s="45"/>
      <c r="N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59.735999999999997</v>
      </c>
      <c r="E153" s="82">
        <v>57.911000000000001</v>
      </c>
      <c r="F153" s="82">
        <f t="shared" si="4"/>
        <v>-1.8249999999999957</v>
      </c>
      <c r="G153" s="94">
        <f t="shared" si="5"/>
        <v>-3.0551091469130771E-2</v>
      </c>
      <c r="H153" s="45"/>
      <c r="M153" s="45"/>
      <c r="N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60.423999999999999</v>
      </c>
      <c r="E154" s="82">
        <v>55.298000000000002</v>
      </c>
      <c r="F154" s="82">
        <f t="shared" si="4"/>
        <v>-5.1259999999999977</v>
      </c>
      <c r="G154" s="94">
        <f t="shared" si="5"/>
        <v>-8.4833840857937201E-2</v>
      </c>
      <c r="H154" s="45"/>
      <c r="M154" s="45"/>
      <c r="N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66.667000000000002</v>
      </c>
      <c r="E155" s="82">
        <v>56.463000000000001</v>
      </c>
      <c r="F155" s="82">
        <f t="shared" si="4"/>
        <v>-10.204000000000001</v>
      </c>
      <c r="G155" s="94">
        <f t="shared" si="5"/>
        <v>-0.15305923470382649</v>
      </c>
      <c r="H155" s="45"/>
      <c r="M155" s="45"/>
      <c r="N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66.451999999999998</v>
      </c>
      <c r="E156" s="82">
        <v>65.015000000000001</v>
      </c>
      <c r="F156" s="82">
        <f t="shared" si="4"/>
        <v>-1.4369999999999976</v>
      </c>
      <c r="G156" s="94">
        <f t="shared" si="5"/>
        <v>-2.1624631312827269E-2</v>
      </c>
      <c r="H156" s="45"/>
      <c r="M156" s="45"/>
      <c r="N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57.5</v>
      </c>
      <c r="E157" s="82">
        <v>55.555999999999997</v>
      </c>
      <c r="F157" s="82">
        <f t="shared" si="4"/>
        <v>-1.9440000000000026</v>
      </c>
      <c r="G157" s="94">
        <f t="shared" si="5"/>
        <v>-3.380869565217396E-2</v>
      </c>
      <c r="H157" s="45"/>
      <c r="M157" s="45"/>
      <c r="N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74.48</v>
      </c>
      <c r="E158" s="82">
        <v>69.188000000000002</v>
      </c>
      <c r="F158" s="82">
        <f t="shared" si="4"/>
        <v>-5.2920000000000016</v>
      </c>
      <c r="G158" s="94">
        <f t="shared" si="5"/>
        <v>-7.1052631578947381E-2</v>
      </c>
      <c r="H158" s="45"/>
      <c r="M158" s="45"/>
      <c r="N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57.813000000000002</v>
      </c>
      <c r="E159" s="82">
        <v>54.142000000000003</v>
      </c>
      <c r="F159" s="82">
        <f t="shared" si="4"/>
        <v>-3.6709999999999994</v>
      </c>
      <c r="G159" s="94">
        <f t="shared" si="5"/>
        <v>-6.3497829207963596E-2</v>
      </c>
      <c r="H159" s="45"/>
      <c r="M159" s="45"/>
      <c r="N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61.655000000000001</v>
      </c>
      <c r="E160" s="82">
        <v>62.029000000000003</v>
      </c>
      <c r="F160" s="82">
        <f t="shared" si="4"/>
        <v>0.37400000000000233</v>
      </c>
      <c r="G160" s="94">
        <f t="shared" si="5"/>
        <v>6.0660124888492796E-3</v>
      </c>
      <c r="H160" s="45"/>
      <c r="M160" s="45"/>
      <c r="N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61.768000000000001</v>
      </c>
      <c r="E161" s="82">
        <v>59.622</v>
      </c>
      <c r="F161" s="82">
        <f t="shared" si="4"/>
        <v>-2.1460000000000008</v>
      </c>
      <c r="G161" s="94">
        <f t="shared" si="5"/>
        <v>-3.4742908949617936E-2</v>
      </c>
      <c r="H161" s="45"/>
      <c r="M161" s="45"/>
      <c r="N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60</v>
      </c>
      <c r="E162" s="82">
        <v>39.130000000000003</v>
      </c>
      <c r="F162" s="82">
        <f t="shared" si="4"/>
        <v>-20.869999999999997</v>
      </c>
      <c r="G162" s="94">
        <f t="shared" si="5"/>
        <v>-0.34783333333333327</v>
      </c>
      <c r="H162" s="45"/>
      <c r="M162" s="45"/>
      <c r="N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70.706999999999994</v>
      </c>
      <c r="E163" s="82">
        <v>68.182000000000002</v>
      </c>
      <c r="F163" s="82">
        <f t="shared" si="4"/>
        <v>-2.5249999999999915</v>
      </c>
      <c r="G163" s="94">
        <f t="shared" si="5"/>
        <v>-3.5710749996464168E-2</v>
      </c>
      <c r="H163" s="45"/>
      <c r="M163" s="45"/>
      <c r="N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66.667000000000002</v>
      </c>
      <c r="E164" s="82">
        <v>60.951999999999998</v>
      </c>
      <c r="F164" s="82">
        <f t="shared" si="4"/>
        <v>-5.7150000000000034</v>
      </c>
      <c r="G164" s="94">
        <f t="shared" si="5"/>
        <v>-8.5724571377143163E-2</v>
      </c>
      <c r="H164" s="45"/>
      <c r="M164" s="45"/>
      <c r="N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70.572999999999993</v>
      </c>
      <c r="E165" s="82">
        <v>66.364000000000004</v>
      </c>
      <c r="F165" s="82">
        <f t="shared" si="4"/>
        <v>-4.208999999999989</v>
      </c>
      <c r="G165" s="94">
        <f t="shared" si="5"/>
        <v>-5.9640372380371946E-2</v>
      </c>
      <c r="H165" s="45"/>
      <c r="M165" s="45"/>
      <c r="N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65.546000000000006</v>
      </c>
      <c r="E166" s="82">
        <v>70.093000000000004</v>
      </c>
      <c r="F166" s="82">
        <f t="shared" si="4"/>
        <v>4.546999999999997</v>
      </c>
      <c r="G166" s="94">
        <f t="shared" si="5"/>
        <v>6.9371128672992957E-2</v>
      </c>
      <c r="H166" s="45"/>
      <c r="M166" s="45"/>
      <c r="N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64.132999999999996</v>
      </c>
      <c r="E167" s="82">
        <v>63.457999999999998</v>
      </c>
      <c r="F167" s="82">
        <f t="shared" si="4"/>
        <v>-0.67499999999999716</v>
      </c>
      <c r="G167" s="94">
        <f t="shared" si="5"/>
        <v>-1.0525002728704368E-2</v>
      </c>
      <c r="H167" s="45"/>
      <c r="M167" s="45"/>
      <c r="N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66.995999999999995</v>
      </c>
      <c r="E168" s="82">
        <v>60.542000000000002</v>
      </c>
      <c r="F168" s="82">
        <f t="shared" si="4"/>
        <v>-6.4539999999999935</v>
      </c>
      <c r="G168" s="94">
        <f t="shared" si="5"/>
        <v>-9.6334109499074477E-2</v>
      </c>
      <c r="H168" s="45"/>
      <c r="M168" s="45"/>
      <c r="N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66.317999999999998</v>
      </c>
      <c r="E169" s="82">
        <v>66.781000000000006</v>
      </c>
      <c r="F169" s="82">
        <f t="shared" si="4"/>
        <v>0.46300000000000807</v>
      </c>
      <c r="G169" s="94">
        <f t="shared" si="5"/>
        <v>6.9815133146356656E-3</v>
      </c>
      <c r="H169" s="45"/>
      <c r="M169" s="45"/>
      <c r="N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64.41</v>
      </c>
      <c r="E170" s="82">
        <v>60.981999999999999</v>
      </c>
      <c r="F170" s="82">
        <f t="shared" si="4"/>
        <v>-3.4279999999999973</v>
      </c>
      <c r="G170" s="94">
        <f t="shared" si="5"/>
        <v>-5.322154944884331E-2</v>
      </c>
      <c r="H170" s="45"/>
      <c r="M170" s="45"/>
      <c r="N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81.534999999999997</v>
      </c>
      <c r="E171" s="82">
        <v>74.031999999999996</v>
      </c>
      <c r="F171" s="82">
        <f t="shared" si="4"/>
        <v>-7.5030000000000001</v>
      </c>
      <c r="G171" s="94">
        <f t="shared" si="5"/>
        <v>-9.2021831115471894E-2</v>
      </c>
      <c r="H171" s="45"/>
      <c r="M171" s="45"/>
      <c r="N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69.230999999999995</v>
      </c>
      <c r="E172" s="82">
        <v>70.408000000000001</v>
      </c>
      <c r="F172" s="82">
        <f t="shared" si="4"/>
        <v>1.1770000000000067</v>
      </c>
      <c r="G172" s="94">
        <f t="shared" si="5"/>
        <v>1.7001054440929739E-2</v>
      </c>
      <c r="H172" s="45"/>
      <c r="M172" s="45"/>
      <c r="N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54.125</v>
      </c>
      <c r="E173" s="82">
        <v>54.79</v>
      </c>
      <c r="F173" s="82">
        <f t="shared" si="4"/>
        <v>0.66499999999999915</v>
      </c>
      <c r="G173" s="94">
        <f t="shared" si="5"/>
        <v>1.2286374133949176E-2</v>
      </c>
      <c r="H173" s="45"/>
      <c r="M173" s="45"/>
      <c r="N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71.227999999999994</v>
      </c>
      <c r="E174" s="82">
        <v>69.56</v>
      </c>
      <c r="F174" s="82">
        <f t="shared" si="4"/>
        <v>-1.6679999999999922</v>
      </c>
      <c r="G174" s="94">
        <f t="shared" si="5"/>
        <v>-2.3417757061829508E-2</v>
      </c>
      <c r="H174" s="45"/>
      <c r="M174" s="45"/>
      <c r="N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68.941999999999993</v>
      </c>
      <c r="E175" s="82">
        <v>63.232999999999997</v>
      </c>
      <c r="F175" s="82">
        <f t="shared" si="4"/>
        <v>-5.7089999999999961</v>
      </c>
      <c r="G175" s="94">
        <f t="shared" si="5"/>
        <v>-8.2808737779582794E-2</v>
      </c>
      <c r="H175" s="45"/>
      <c r="M175" s="45"/>
      <c r="N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63.996000000000002</v>
      </c>
      <c r="E176" s="82">
        <v>63.645000000000003</v>
      </c>
      <c r="F176" s="82">
        <f t="shared" si="4"/>
        <v>-0.35099999999999909</v>
      </c>
      <c r="G176" s="94">
        <f t="shared" si="5"/>
        <v>-5.4847177948621649E-3</v>
      </c>
      <c r="H176" s="45"/>
      <c r="M176" s="45"/>
      <c r="N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51.075000000000003</v>
      </c>
      <c r="E177" s="82">
        <v>56.15</v>
      </c>
      <c r="F177" s="82">
        <f t="shared" si="4"/>
        <v>5.0749999999999957</v>
      </c>
      <c r="G177" s="94">
        <f t="shared" si="5"/>
        <v>9.9363680861478135E-2</v>
      </c>
      <c r="H177" s="45"/>
      <c r="M177" s="45"/>
      <c r="N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60.697000000000003</v>
      </c>
      <c r="E178" s="82">
        <v>64.570999999999998</v>
      </c>
      <c r="F178" s="82">
        <f t="shared" si="4"/>
        <v>3.8739999999999952</v>
      </c>
      <c r="G178" s="94">
        <f t="shared" si="5"/>
        <v>6.382523024202176E-2</v>
      </c>
      <c r="H178" s="45"/>
      <c r="M178" s="45"/>
      <c r="N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69.084000000000003</v>
      </c>
      <c r="E179" s="82">
        <v>63.923000000000002</v>
      </c>
      <c r="F179" s="82">
        <f t="shared" si="4"/>
        <v>-5.1610000000000014</v>
      </c>
      <c r="G179" s="94">
        <f t="shared" si="5"/>
        <v>-7.4706154826008939E-2</v>
      </c>
      <c r="H179" s="45"/>
      <c r="M179" s="45"/>
      <c r="N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65.123000000000005</v>
      </c>
      <c r="E180" s="82">
        <v>68.084999999999994</v>
      </c>
      <c r="F180" s="82">
        <f t="shared" si="4"/>
        <v>2.9619999999999891</v>
      </c>
      <c r="G180" s="94">
        <f t="shared" si="5"/>
        <v>4.5483162630714016E-2</v>
      </c>
      <c r="H180" s="45"/>
      <c r="M180" s="45"/>
      <c r="N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56.41</v>
      </c>
      <c r="E181" s="82">
        <v>62.366</v>
      </c>
      <c r="F181" s="82">
        <f t="shared" si="4"/>
        <v>5.9560000000000031</v>
      </c>
      <c r="G181" s="94">
        <f t="shared" si="5"/>
        <v>0.10558411629143775</v>
      </c>
      <c r="H181" s="45"/>
      <c r="M181" s="45"/>
      <c r="N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59.411999999999999</v>
      </c>
      <c r="E182" s="82">
        <v>59.326999999999998</v>
      </c>
      <c r="F182" s="82">
        <f t="shared" si="4"/>
        <v>-8.5000000000000853E-2</v>
      </c>
      <c r="G182" s="94">
        <f t="shared" si="5"/>
        <v>-1.4306874032182194E-3</v>
      </c>
      <c r="H182" s="45"/>
      <c r="M182" s="45"/>
      <c r="N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52.469000000000001</v>
      </c>
      <c r="E183" s="82">
        <v>53.005000000000003</v>
      </c>
      <c r="F183" s="82">
        <f t="shared" si="4"/>
        <v>0.53600000000000136</v>
      </c>
      <c r="G183" s="94">
        <f t="shared" si="5"/>
        <v>1.0215555852026936E-2</v>
      </c>
      <c r="H183" s="45"/>
      <c r="M183" s="45"/>
      <c r="N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70.891000000000005</v>
      </c>
      <c r="E184" s="82">
        <v>69.153999999999996</v>
      </c>
      <c r="F184" s="82">
        <f t="shared" si="4"/>
        <v>-1.737000000000009</v>
      </c>
      <c r="G184" s="94">
        <f t="shared" si="5"/>
        <v>-2.450240510078866E-2</v>
      </c>
      <c r="H184" s="45"/>
      <c r="M184" s="45"/>
      <c r="N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73.858999999999995</v>
      </c>
      <c r="E185" s="82">
        <v>66.393000000000001</v>
      </c>
      <c r="F185" s="82">
        <f t="shared" si="4"/>
        <v>-7.465999999999994</v>
      </c>
      <c r="G185" s="94">
        <f t="shared" si="5"/>
        <v>-0.10108449884238881</v>
      </c>
      <c r="H185" s="45"/>
      <c r="M185" s="45"/>
      <c r="N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65.802999999999997</v>
      </c>
      <c r="E186" s="82">
        <v>53.927</v>
      </c>
      <c r="F186" s="82">
        <f t="shared" si="4"/>
        <v>-11.875999999999998</v>
      </c>
      <c r="G186" s="94">
        <f t="shared" si="5"/>
        <v>-0.18047809370393444</v>
      </c>
      <c r="H186" s="45"/>
      <c r="M186" s="45"/>
      <c r="N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71.597999999999999</v>
      </c>
      <c r="E187" s="82">
        <v>65.102999999999994</v>
      </c>
      <c r="F187" s="82">
        <f t="shared" si="4"/>
        <v>-6.4950000000000045</v>
      </c>
      <c r="G187" s="94">
        <f t="shared" si="5"/>
        <v>-9.0714824436436831E-2</v>
      </c>
      <c r="H187" s="45"/>
      <c r="M187" s="45"/>
      <c r="N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62.1</v>
      </c>
      <c r="E188" s="82">
        <v>56.682000000000002</v>
      </c>
      <c r="F188" s="82">
        <f t="shared" si="4"/>
        <v>-5.4179999999999993</v>
      </c>
      <c r="G188" s="94">
        <f t="shared" si="5"/>
        <v>-8.7246376811594195E-2</v>
      </c>
      <c r="H188" s="45"/>
      <c r="M188" s="45"/>
      <c r="N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70.587999999999994</v>
      </c>
      <c r="E189" s="82">
        <v>68.75</v>
      </c>
      <c r="F189" s="82">
        <f t="shared" si="4"/>
        <v>-1.8379999999999939</v>
      </c>
      <c r="G189" s="94">
        <f t="shared" si="5"/>
        <v>-2.6038420128067008E-2</v>
      </c>
      <c r="H189" s="45"/>
      <c r="M189" s="45"/>
      <c r="N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63.802</v>
      </c>
      <c r="E190" s="82">
        <v>66.319000000000003</v>
      </c>
      <c r="F190" s="82">
        <f t="shared" si="4"/>
        <v>2.517000000000003</v>
      </c>
      <c r="G190" s="94">
        <f t="shared" si="5"/>
        <v>3.9450173975737482E-2</v>
      </c>
      <c r="H190" s="45"/>
      <c r="M190" s="45"/>
      <c r="N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64.894000000000005</v>
      </c>
      <c r="E191" s="82">
        <v>65.432000000000002</v>
      </c>
      <c r="F191" s="82">
        <f t="shared" si="4"/>
        <v>0.5379999999999967</v>
      </c>
      <c r="G191" s="94">
        <f t="shared" si="5"/>
        <v>8.290442876074779E-3</v>
      </c>
      <c r="H191" s="45"/>
      <c r="M191" s="45"/>
      <c r="N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55.45</v>
      </c>
      <c r="E192" s="82">
        <v>58.947000000000003</v>
      </c>
      <c r="F192" s="82">
        <f t="shared" si="4"/>
        <v>3.4969999999999999</v>
      </c>
      <c r="G192" s="94">
        <f t="shared" si="5"/>
        <v>6.3065825067628492E-2</v>
      </c>
      <c r="H192" s="45"/>
      <c r="M192" s="45"/>
      <c r="N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69.688000000000002</v>
      </c>
      <c r="E193" s="82">
        <v>68.902000000000001</v>
      </c>
      <c r="F193" s="82">
        <f t="shared" si="4"/>
        <v>-0.78600000000000136</v>
      </c>
      <c r="G193" s="94">
        <f t="shared" si="5"/>
        <v>-1.1278842842383213E-2</v>
      </c>
      <c r="H193" s="45"/>
      <c r="M193" s="45"/>
      <c r="N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58.396000000000001</v>
      </c>
      <c r="E194" s="82">
        <v>65.882000000000005</v>
      </c>
      <c r="F194" s="82">
        <f t="shared" si="4"/>
        <v>7.4860000000000042</v>
      </c>
      <c r="G194" s="94">
        <f t="shared" si="5"/>
        <v>0.12819371189807527</v>
      </c>
      <c r="H194" s="45"/>
      <c r="M194" s="45"/>
      <c r="N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71.164000000000001</v>
      </c>
      <c r="E195" s="82">
        <v>68.671999999999997</v>
      </c>
      <c r="F195" s="82">
        <f t="shared" ref="F195:F214" si="6">E195-D195</f>
        <v>-2.4920000000000044</v>
      </c>
      <c r="G195" s="94">
        <f t="shared" ref="G195:G214" si="7">IFERROR(F195/D195,"")</f>
        <v>-3.5017705581473837E-2</v>
      </c>
      <c r="H195" s="45"/>
      <c r="M195" s="45"/>
      <c r="N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54.911999999999999</v>
      </c>
      <c r="E196" s="82">
        <v>55.475999999999999</v>
      </c>
      <c r="F196" s="82">
        <f t="shared" si="6"/>
        <v>0.56400000000000006</v>
      </c>
      <c r="G196" s="94">
        <f t="shared" si="7"/>
        <v>1.0270979020979022E-2</v>
      </c>
      <c r="H196" s="45"/>
      <c r="M196" s="45"/>
      <c r="N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48.704999999999998</v>
      </c>
      <c r="E197" s="82">
        <v>46.720999999999997</v>
      </c>
      <c r="F197" s="82">
        <f t="shared" si="6"/>
        <v>-1.9840000000000018</v>
      </c>
      <c r="G197" s="94">
        <f t="shared" si="7"/>
        <v>-4.0735037470485617E-2</v>
      </c>
      <c r="H197" s="45"/>
      <c r="M197" s="45"/>
      <c r="N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69.168999999999997</v>
      </c>
      <c r="E198" s="82">
        <v>60.113999999999997</v>
      </c>
      <c r="F198" s="82">
        <f t="shared" si="6"/>
        <v>-9.0549999999999997</v>
      </c>
      <c r="G198" s="94">
        <f t="shared" si="7"/>
        <v>-0.13091124636759241</v>
      </c>
      <c r="H198" s="45"/>
      <c r="M198" s="45"/>
      <c r="N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67.066000000000003</v>
      </c>
      <c r="E199" s="82">
        <v>59.88</v>
      </c>
      <c r="F199" s="82">
        <f t="shared" si="6"/>
        <v>-7.1859999999999999</v>
      </c>
      <c r="G199" s="94">
        <f t="shared" si="7"/>
        <v>-0.10714818238749887</v>
      </c>
      <c r="H199" s="45"/>
      <c r="M199" s="45"/>
      <c r="N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67.585999999999999</v>
      </c>
      <c r="E200" s="82">
        <v>64.653000000000006</v>
      </c>
      <c r="F200" s="82">
        <f t="shared" si="6"/>
        <v>-2.9329999999999927</v>
      </c>
      <c r="G200" s="94">
        <f t="shared" si="7"/>
        <v>-4.339656141804505E-2</v>
      </c>
      <c r="H200" s="45"/>
      <c r="M200" s="45"/>
      <c r="N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70.736000000000004</v>
      </c>
      <c r="E201" s="82">
        <v>62.008000000000003</v>
      </c>
      <c r="F201" s="82">
        <f t="shared" si="6"/>
        <v>-8.7280000000000015</v>
      </c>
      <c r="G201" s="94">
        <f t="shared" si="7"/>
        <v>-0.12338837367111515</v>
      </c>
      <c r="H201" s="45"/>
      <c r="M201" s="45"/>
      <c r="N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70.36</v>
      </c>
      <c r="E202" s="82">
        <v>67.751000000000005</v>
      </c>
      <c r="F202" s="82">
        <f t="shared" si="6"/>
        <v>-2.6089999999999947</v>
      </c>
      <c r="G202" s="94">
        <f t="shared" si="7"/>
        <v>-3.7080727686185255E-2</v>
      </c>
      <c r="H202" s="45"/>
      <c r="M202" s="45"/>
      <c r="N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59.05</v>
      </c>
      <c r="E203" s="82">
        <v>59.295000000000002</v>
      </c>
      <c r="F203" s="82">
        <f t="shared" si="6"/>
        <v>0.24500000000000455</v>
      </c>
      <c r="G203" s="94">
        <f t="shared" si="7"/>
        <v>4.1490262489416521E-3</v>
      </c>
      <c r="H203" s="45"/>
      <c r="M203" s="45"/>
      <c r="N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68.781999999999996</v>
      </c>
      <c r="E204" s="82">
        <v>65.709000000000003</v>
      </c>
      <c r="F204" s="82">
        <f t="shared" si="6"/>
        <v>-3.0729999999999933</v>
      </c>
      <c r="G204" s="94">
        <f t="shared" si="7"/>
        <v>-4.4677386525544378E-2</v>
      </c>
      <c r="H204" s="45"/>
      <c r="M204" s="45"/>
      <c r="N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57.012</v>
      </c>
      <c r="E205" s="82">
        <v>58.914999999999999</v>
      </c>
      <c r="F205" s="82">
        <f t="shared" si="6"/>
        <v>1.9029999999999987</v>
      </c>
      <c r="G205" s="94">
        <f t="shared" si="7"/>
        <v>3.3378937767487522E-2</v>
      </c>
      <c r="H205" s="45"/>
      <c r="M205" s="45"/>
      <c r="N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60.655999999999999</v>
      </c>
      <c r="E206" s="82">
        <v>58.28</v>
      </c>
      <c r="F206" s="82">
        <f t="shared" si="6"/>
        <v>-2.3759999999999977</v>
      </c>
      <c r="G206" s="94">
        <f t="shared" si="7"/>
        <v>-3.9171722500659416E-2</v>
      </c>
      <c r="H206" s="45"/>
      <c r="M206" s="45"/>
      <c r="N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69.090999999999994</v>
      </c>
      <c r="E207" s="82">
        <v>69.341999999999999</v>
      </c>
      <c r="F207" s="82">
        <f t="shared" si="6"/>
        <v>0.25100000000000477</v>
      </c>
      <c r="G207" s="94">
        <f t="shared" si="7"/>
        <v>3.6328899567238107E-3</v>
      </c>
      <c r="H207" s="45"/>
      <c r="M207" s="45"/>
      <c r="N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65.968999999999994</v>
      </c>
      <c r="E208" s="82">
        <v>70.459999999999994</v>
      </c>
      <c r="F208" s="82">
        <f t="shared" si="6"/>
        <v>4.4909999999999997</v>
      </c>
      <c r="G208" s="94">
        <f t="shared" si="7"/>
        <v>6.8077430308175049E-2</v>
      </c>
      <c r="H208" s="45"/>
      <c r="M208" s="45"/>
      <c r="N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74.087999999999994</v>
      </c>
      <c r="E209" s="82">
        <v>69.808000000000007</v>
      </c>
      <c r="F209" s="82">
        <f t="shared" si="6"/>
        <v>-4.2799999999999869</v>
      </c>
      <c r="G209" s="94">
        <f t="shared" si="7"/>
        <v>-5.7769139401792291E-2</v>
      </c>
      <c r="H209" s="45"/>
      <c r="M209" s="45"/>
      <c r="N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66.055000000000007</v>
      </c>
      <c r="E210" s="82">
        <v>64.194000000000003</v>
      </c>
      <c r="F210" s="82">
        <f t="shared" si="6"/>
        <v>-1.8610000000000042</v>
      </c>
      <c r="G210" s="94">
        <f t="shared" si="7"/>
        <v>-2.8173491787147134E-2</v>
      </c>
      <c r="H210" s="45"/>
      <c r="M210" s="45"/>
      <c r="N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58.768999999999998</v>
      </c>
      <c r="E211" s="82">
        <v>52.265999999999998</v>
      </c>
      <c r="F211" s="82">
        <f t="shared" si="6"/>
        <v>-6.5030000000000001</v>
      </c>
      <c r="G211" s="94">
        <f t="shared" si="7"/>
        <v>-0.1106535758648267</v>
      </c>
      <c r="H211" s="45"/>
      <c r="M211" s="45"/>
      <c r="N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71.662000000000006</v>
      </c>
      <c r="E212" s="82">
        <v>75.287000000000006</v>
      </c>
      <c r="F212" s="82">
        <f t="shared" si="6"/>
        <v>3.625</v>
      </c>
      <c r="G212" s="94">
        <f t="shared" si="7"/>
        <v>5.0584689235578129E-2</v>
      </c>
      <c r="H212" s="45"/>
      <c r="M212" s="45"/>
      <c r="N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67.885000000000005</v>
      </c>
      <c r="E213" s="82">
        <v>70.724999999999994</v>
      </c>
      <c r="F213" s="82">
        <f t="shared" si="6"/>
        <v>2.8399999999999892</v>
      </c>
      <c r="G213" s="94">
        <f t="shared" si="7"/>
        <v>4.1835457022906225E-2</v>
      </c>
      <c r="H213" s="45"/>
      <c r="M213" s="45"/>
      <c r="N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59.527999999999999</v>
      </c>
      <c r="E214" s="82">
        <v>57.671999999999997</v>
      </c>
      <c r="F214" s="82">
        <f t="shared" si="6"/>
        <v>-1.8560000000000016</v>
      </c>
      <c r="G214" s="94">
        <f t="shared" si="7"/>
        <v>-3.1178605026206185E-2</v>
      </c>
      <c r="H214" s="45"/>
      <c r="M214" s="45"/>
      <c r="N214" s="45"/>
      <c r="R214" s="45"/>
      <c r="S214" s="45"/>
    </row>
  </sheetData>
  <autoFilter ref="A1:E1" xr:uid="{00000000-0009-0000-0000-000009000000}"/>
  <hyperlinks>
    <hyperlink ref="I1" location="Vsebina!A1" display="NAZAJ NA PRVO STRAN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D2" sqref="D2:D214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4" width="17.85546875" style="45" customWidth="1"/>
    <col min="5" max="5" width="21.140625" style="73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425</v>
      </c>
      <c r="E1" s="48" t="s">
        <v>483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69.519000000000005</v>
      </c>
      <c r="E2" s="80">
        <v>71.710999999999999</v>
      </c>
      <c r="F2" s="80">
        <f>E2-D2</f>
        <v>2.1919999999999931</v>
      </c>
      <c r="G2" s="81">
        <f>IFERROR(F2/D2,"")</f>
        <v>3.1530948373825758E-2</v>
      </c>
      <c r="H2" s="45"/>
      <c r="M2" s="45"/>
      <c r="N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74.676000000000002</v>
      </c>
      <c r="E3" s="82">
        <v>79.043000000000006</v>
      </c>
      <c r="F3" s="82">
        <f t="shared" ref="F3:F66" si="0">E3-D3</f>
        <v>4.3670000000000044</v>
      </c>
      <c r="G3" s="94">
        <f t="shared" ref="G3:G66" si="1">IFERROR(F3/D3,"")</f>
        <v>5.8479297230703366E-2</v>
      </c>
      <c r="H3" s="45"/>
      <c r="M3" s="45"/>
      <c r="N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66.233000000000004</v>
      </c>
      <c r="E4" s="82">
        <v>69.844999999999999</v>
      </c>
      <c r="F4" s="82">
        <f t="shared" si="0"/>
        <v>3.6119999999999948</v>
      </c>
      <c r="G4" s="94">
        <f t="shared" si="1"/>
        <v>5.4534748539247724E-2</v>
      </c>
      <c r="H4" s="45"/>
      <c r="M4" s="45"/>
      <c r="N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65.344999999999999</v>
      </c>
      <c r="E5" s="82">
        <v>68.33</v>
      </c>
      <c r="F5" s="82">
        <f t="shared" si="0"/>
        <v>2.9849999999999994</v>
      </c>
      <c r="G5" s="94">
        <f t="shared" si="1"/>
        <v>4.5680618256943903E-2</v>
      </c>
      <c r="H5" s="45"/>
      <c r="M5" s="45"/>
      <c r="N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65.885999999999996</v>
      </c>
      <c r="E6" s="82">
        <v>69.662999999999997</v>
      </c>
      <c r="F6" s="82">
        <f t="shared" si="0"/>
        <v>3.777000000000001</v>
      </c>
      <c r="G6" s="94">
        <f t="shared" si="1"/>
        <v>5.7326290866041366E-2</v>
      </c>
      <c r="H6" s="45"/>
      <c r="M6" s="45"/>
      <c r="N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69.340999999999994</v>
      </c>
      <c r="E7" s="82">
        <v>74.03</v>
      </c>
      <c r="F7" s="82">
        <f t="shared" si="0"/>
        <v>4.6890000000000072</v>
      </c>
      <c r="G7" s="94">
        <f t="shared" si="1"/>
        <v>6.7622330223100435E-2</v>
      </c>
      <c r="H7" s="45"/>
      <c r="M7" s="45"/>
      <c r="N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75.028000000000006</v>
      </c>
      <c r="E8" s="82">
        <v>76.704999999999998</v>
      </c>
      <c r="F8" s="82">
        <f t="shared" si="0"/>
        <v>1.6769999999999925</v>
      </c>
      <c r="G8" s="94">
        <f t="shared" si="1"/>
        <v>2.2351655381990621E-2</v>
      </c>
      <c r="H8" s="45"/>
      <c r="M8" s="45"/>
      <c r="N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78.382999999999996</v>
      </c>
      <c r="E9" s="82">
        <v>82.114999999999995</v>
      </c>
      <c r="F9" s="82">
        <f t="shared" si="0"/>
        <v>3.7319999999999993</v>
      </c>
      <c r="G9" s="94">
        <f t="shared" si="1"/>
        <v>4.7612364926068143E-2</v>
      </c>
      <c r="H9" s="45"/>
      <c r="M9" s="45"/>
      <c r="N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68.525000000000006</v>
      </c>
      <c r="E10" s="82">
        <v>71.325999999999993</v>
      </c>
      <c r="F10" s="82">
        <f t="shared" si="0"/>
        <v>2.8009999999999877</v>
      </c>
      <c r="G10" s="94">
        <f t="shared" si="1"/>
        <v>4.0875592849324884E-2</v>
      </c>
      <c r="H10" s="45"/>
      <c r="M10" s="45"/>
      <c r="N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68.387</v>
      </c>
      <c r="E11" s="82">
        <v>70.158000000000001</v>
      </c>
      <c r="F11" s="82">
        <f t="shared" si="0"/>
        <v>1.7710000000000008</v>
      </c>
      <c r="G11" s="94">
        <f t="shared" si="1"/>
        <v>2.5896734759530332E-2</v>
      </c>
      <c r="H11" s="45"/>
      <c r="M11" s="45"/>
      <c r="N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64.188999999999993</v>
      </c>
      <c r="E12" s="82">
        <v>69.412000000000006</v>
      </c>
      <c r="F12" s="82">
        <f t="shared" si="0"/>
        <v>5.2230000000000132</v>
      </c>
      <c r="G12" s="94">
        <f t="shared" si="1"/>
        <v>8.1369081929925896E-2</v>
      </c>
      <c r="H12" s="45"/>
      <c r="M12" s="45"/>
      <c r="N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70.39</v>
      </c>
      <c r="E13" s="82">
        <v>72.02</v>
      </c>
      <c r="F13" s="82">
        <f t="shared" si="0"/>
        <v>1.6299999999999955</v>
      </c>
      <c r="G13" s="94">
        <f t="shared" si="1"/>
        <v>2.3156698394658268E-2</v>
      </c>
      <c r="H13" s="45"/>
      <c r="M13" s="45"/>
      <c r="N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69.866</v>
      </c>
      <c r="E14" s="82">
        <v>72.036000000000001</v>
      </c>
      <c r="F14" s="82">
        <f t="shared" si="0"/>
        <v>2.1700000000000017</v>
      </c>
      <c r="G14" s="94">
        <f t="shared" si="1"/>
        <v>3.1059456674204931E-2</v>
      </c>
      <c r="H14" s="45"/>
      <c r="M14" s="45"/>
      <c r="N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70.34</v>
      </c>
      <c r="E15" s="82">
        <v>72.457999999999998</v>
      </c>
      <c r="F15" s="82">
        <f t="shared" si="0"/>
        <v>2.117999999999995</v>
      </c>
      <c r="G15" s="94">
        <f t="shared" si="1"/>
        <v>3.0110889963036607E-2</v>
      </c>
      <c r="H15" s="45"/>
      <c r="M15" s="45"/>
      <c r="N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73.581000000000003</v>
      </c>
      <c r="E16" s="82">
        <v>78.991</v>
      </c>
      <c r="F16" s="82">
        <f t="shared" si="0"/>
        <v>5.4099999999999966</v>
      </c>
      <c r="G16" s="94">
        <f t="shared" si="1"/>
        <v>7.3524415270246349E-2</v>
      </c>
      <c r="H16" s="45"/>
      <c r="M16" s="45"/>
      <c r="N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62.204000000000001</v>
      </c>
      <c r="E17" s="82">
        <v>68.215999999999994</v>
      </c>
      <c r="F17" s="82">
        <f t="shared" si="0"/>
        <v>6.0119999999999933</v>
      </c>
      <c r="G17" s="94">
        <f t="shared" si="1"/>
        <v>9.6649733136132621E-2</v>
      </c>
      <c r="H17" s="45"/>
      <c r="M17" s="45"/>
      <c r="N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74.48</v>
      </c>
      <c r="E18" s="82">
        <v>76.548000000000002</v>
      </c>
      <c r="F18" s="82">
        <f t="shared" si="0"/>
        <v>2.0679999999999978</v>
      </c>
      <c r="G18" s="94">
        <f t="shared" si="1"/>
        <v>2.7765843179376984E-2</v>
      </c>
      <c r="H18" s="45"/>
      <c r="M18" s="45"/>
      <c r="N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72.180000000000007</v>
      </c>
      <c r="E19" s="82">
        <v>72.981999999999999</v>
      </c>
      <c r="F19" s="82">
        <f t="shared" si="0"/>
        <v>0.8019999999999925</v>
      </c>
      <c r="G19" s="94">
        <f t="shared" si="1"/>
        <v>1.1111111111111006E-2</v>
      </c>
      <c r="H19" s="45"/>
      <c r="M19" s="45"/>
      <c r="N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72.194999999999993</v>
      </c>
      <c r="E20" s="82">
        <v>74.215999999999994</v>
      </c>
      <c r="F20" s="82">
        <f t="shared" si="0"/>
        <v>2.0210000000000008</v>
      </c>
      <c r="G20" s="94">
        <f t="shared" si="1"/>
        <v>2.79936283676155E-2</v>
      </c>
      <c r="H20" s="45"/>
      <c r="M20" s="45"/>
      <c r="N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68.019000000000005</v>
      </c>
      <c r="E21" s="82">
        <v>71.274000000000001</v>
      </c>
      <c r="F21" s="82">
        <f t="shared" si="0"/>
        <v>3.2549999999999955</v>
      </c>
      <c r="G21" s="94">
        <f t="shared" si="1"/>
        <v>4.7854276011114472E-2</v>
      </c>
      <c r="H21" s="45"/>
      <c r="M21" s="45"/>
      <c r="N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71.304000000000002</v>
      </c>
      <c r="E22" s="82">
        <v>72.301000000000002</v>
      </c>
      <c r="F22" s="82">
        <f t="shared" si="0"/>
        <v>0.99699999999999989</v>
      </c>
      <c r="G22" s="94">
        <f t="shared" si="1"/>
        <v>1.3982385279928193E-2</v>
      </c>
      <c r="H22" s="45"/>
      <c r="M22" s="45"/>
      <c r="N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70.537999999999997</v>
      </c>
      <c r="E23" s="82">
        <v>71.581000000000003</v>
      </c>
      <c r="F23" s="82">
        <f t="shared" si="0"/>
        <v>1.0430000000000064</v>
      </c>
      <c r="G23" s="94">
        <f t="shared" si="1"/>
        <v>1.4786356290226635E-2</v>
      </c>
      <c r="H23" s="45"/>
      <c r="M23" s="45"/>
      <c r="N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69.024000000000001</v>
      </c>
      <c r="E24" s="82">
        <v>72.847999999999999</v>
      </c>
      <c r="F24" s="82">
        <f t="shared" si="0"/>
        <v>3.8239999999999981</v>
      </c>
      <c r="G24" s="94">
        <f t="shared" si="1"/>
        <v>5.5401019935095011E-2</v>
      </c>
      <c r="H24" s="45"/>
      <c r="M24" s="45"/>
      <c r="N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68.066000000000003</v>
      </c>
      <c r="E25" s="82">
        <v>69.557000000000002</v>
      </c>
      <c r="F25" s="82">
        <f t="shared" si="0"/>
        <v>1.4909999999999997</v>
      </c>
      <c r="G25" s="94">
        <f t="shared" si="1"/>
        <v>2.1905209649457875E-2</v>
      </c>
      <c r="H25" s="45"/>
      <c r="M25" s="45"/>
      <c r="N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73.266000000000005</v>
      </c>
      <c r="E26" s="82">
        <v>73.519000000000005</v>
      </c>
      <c r="F26" s="82">
        <f t="shared" si="0"/>
        <v>0.25300000000000011</v>
      </c>
      <c r="G26" s="94">
        <f t="shared" si="1"/>
        <v>3.4531706384953471E-3</v>
      </c>
      <c r="H26" s="45"/>
      <c r="M26" s="45"/>
      <c r="N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75.769000000000005</v>
      </c>
      <c r="E27" s="82">
        <v>80.355999999999995</v>
      </c>
      <c r="F27" s="82">
        <f t="shared" si="0"/>
        <v>4.5869999999999891</v>
      </c>
      <c r="G27" s="94">
        <f t="shared" si="1"/>
        <v>6.0539270677981614E-2</v>
      </c>
      <c r="H27" s="45"/>
      <c r="M27" s="45"/>
      <c r="N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68.48</v>
      </c>
      <c r="E28" s="82">
        <v>69.822000000000003</v>
      </c>
      <c r="F28" s="82">
        <f t="shared" si="0"/>
        <v>1.3419999999999987</v>
      </c>
      <c r="G28" s="94">
        <f t="shared" si="1"/>
        <v>1.9596962616822412E-2</v>
      </c>
      <c r="H28" s="45"/>
      <c r="M28" s="45"/>
      <c r="N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75.058000000000007</v>
      </c>
      <c r="E29" s="82">
        <v>72.745000000000005</v>
      </c>
      <c r="F29" s="82">
        <f t="shared" si="0"/>
        <v>-2.3130000000000024</v>
      </c>
      <c r="G29" s="94">
        <f t="shared" si="1"/>
        <v>-3.0816168829438596E-2</v>
      </c>
      <c r="H29" s="45"/>
      <c r="M29" s="45"/>
      <c r="N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71.48</v>
      </c>
      <c r="E30" s="82">
        <v>71.497</v>
      </c>
      <c r="F30" s="82">
        <f t="shared" si="0"/>
        <v>1.6999999999995907E-2</v>
      </c>
      <c r="G30" s="94">
        <f t="shared" si="1"/>
        <v>2.3782876329037363E-4</v>
      </c>
      <c r="H30" s="45"/>
      <c r="M30" s="45"/>
      <c r="N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70.578999999999994</v>
      </c>
      <c r="E31" s="82">
        <v>70.896000000000001</v>
      </c>
      <c r="F31" s="82">
        <f t="shared" si="0"/>
        <v>0.31700000000000728</v>
      </c>
      <c r="G31" s="94">
        <f t="shared" si="1"/>
        <v>4.4914209609091555E-3</v>
      </c>
      <c r="H31" s="45"/>
      <c r="M31" s="45"/>
      <c r="N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70.736999999999995</v>
      </c>
      <c r="E32" s="82">
        <v>71.977000000000004</v>
      </c>
      <c r="F32" s="82">
        <f t="shared" si="0"/>
        <v>1.2400000000000091</v>
      </c>
      <c r="G32" s="94">
        <f t="shared" si="1"/>
        <v>1.7529722775916554E-2</v>
      </c>
      <c r="H32" s="45"/>
      <c r="M32" s="45"/>
      <c r="N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58.475000000000001</v>
      </c>
      <c r="E33" s="82">
        <v>61.694000000000003</v>
      </c>
      <c r="F33" s="82">
        <f t="shared" si="0"/>
        <v>3.2190000000000012</v>
      </c>
      <c r="G33" s="94">
        <f t="shared" si="1"/>
        <v>5.5049166310389072E-2</v>
      </c>
      <c r="H33" s="45"/>
      <c r="M33" s="45"/>
      <c r="N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73.037999999999997</v>
      </c>
      <c r="E34" s="82">
        <v>75.968999999999994</v>
      </c>
      <c r="F34" s="82">
        <f t="shared" si="0"/>
        <v>2.9309999999999974</v>
      </c>
      <c r="G34" s="94">
        <f t="shared" si="1"/>
        <v>4.012979544894435E-2</v>
      </c>
      <c r="H34" s="45"/>
      <c r="M34" s="45"/>
      <c r="N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62.06</v>
      </c>
      <c r="E35" s="82">
        <v>65.724000000000004</v>
      </c>
      <c r="F35" s="82">
        <f t="shared" si="0"/>
        <v>3.6640000000000015</v>
      </c>
      <c r="G35" s="94">
        <f t="shared" si="1"/>
        <v>5.9039639058975205E-2</v>
      </c>
      <c r="H35" s="45"/>
      <c r="M35" s="45"/>
      <c r="N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81.004000000000005</v>
      </c>
      <c r="E36" s="82">
        <v>81.55</v>
      </c>
      <c r="F36" s="82">
        <f t="shared" si="0"/>
        <v>0.54599999999999227</v>
      </c>
      <c r="G36" s="94">
        <f t="shared" si="1"/>
        <v>6.7404078810921961E-3</v>
      </c>
      <c r="H36" s="45"/>
      <c r="M36" s="45"/>
      <c r="N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66.412000000000006</v>
      </c>
      <c r="E37" s="82">
        <v>69.177000000000007</v>
      </c>
      <c r="F37" s="82">
        <f t="shared" si="0"/>
        <v>2.7650000000000006</v>
      </c>
      <c r="G37" s="94">
        <f t="shared" si="1"/>
        <v>4.1634042040595079E-2</v>
      </c>
      <c r="H37" s="45"/>
      <c r="M37" s="45"/>
      <c r="N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68.864999999999995</v>
      </c>
      <c r="E38" s="82">
        <v>69.084999999999994</v>
      </c>
      <c r="F38" s="82">
        <f t="shared" si="0"/>
        <v>0.21999999999999886</v>
      </c>
      <c r="G38" s="94">
        <f t="shared" si="1"/>
        <v>3.1946562114281403E-3</v>
      </c>
      <c r="H38" s="45"/>
      <c r="M38" s="45"/>
      <c r="N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65.494</v>
      </c>
      <c r="E39" s="82">
        <v>68.305000000000007</v>
      </c>
      <c r="F39" s="82">
        <f t="shared" si="0"/>
        <v>2.811000000000007</v>
      </c>
      <c r="G39" s="94">
        <f t="shared" si="1"/>
        <v>4.2919962133936042E-2</v>
      </c>
      <c r="H39" s="45"/>
      <c r="M39" s="45"/>
      <c r="N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67.290999999999997</v>
      </c>
      <c r="E40" s="82">
        <v>67.58</v>
      </c>
      <c r="F40" s="82">
        <f t="shared" si="0"/>
        <v>0.28900000000000148</v>
      </c>
      <c r="G40" s="94">
        <f t="shared" si="1"/>
        <v>4.2947793910032769E-3</v>
      </c>
      <c r="H40" s="45"/>
      <c r="M40" s="45"/>
      <c r="N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68.239999999999995</v>
      </c>
      <c r="E41" s="82">
        <v>69.248999999999995</v>
      </c>
      <c r="F41" s="82">
        <f t="shared" si="0"/>
        <v>1.0090000000000003</v>
      </c>
      <c r="G41" s="94">
        <f t="shared" si="1"/>
        <v>1.4786049237983594E-2</v>
      </c>
      <c r="H41" s="45"/>
      <c r="M41" s="45"/>
      <c r="N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66.742999999999995</v>
      </c>
      <c r="E42" s="82">
        <v>69.927999999999997</v>
      </c>
      <c r="F42" s="82">
        <f t="shared" si="0"/>
        <v>3.1850000000000023</v>
      </c>
      <c r="G42" s="94">
        <f t="shared" si="1"/>
        <v>4.7720360187585249E-2</v>
      </c>
      <c r="H42" s="45"/>
      <c r="M42" s="45"/>
      <c r="N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65.796999999999997</v>
      </c>
      <c r="E43" s="82">
        <v>66.340999999999994</v>
      </c>
      <c r="F43" s="82">
        <f t="shared" si="0"/>
        <v>0.54399999999999693</v>
      </c>
      <c r="G43" s="94">
        <f t="shared" si="1"/>
        <v>8.2678541574843379E-3</v>
      </c>
      <c r="H43" s="45"/>
      <c r="M43" s="45"/>
      <c r="N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70.242999999999995</v>
      </c>
      <c r="E44" s="82">
        <v>69.275000000000006</v>
      </c>
      <c r="F44" s="82">
        <f t="shared" si="0"/>
        <v>-0.96799999999998931</v>
      </c>
      <c r="G44" s="94">
        <f t="shared" si="1"/>
        <v>-1.3780732599689498E-2</v>
      </c>
      <c r="H44" s="45"/>
      <c r="M44" s="45"/>
      <c r="N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69.192999999999998</v>
      </c>
      <c r="E45" s="82">
        <v>69.721999999999994</v>
      </c>
      <c r="F45" s="82">
        <f t="shared" si="0"/>
        <v>0.52899999999999636</v>
      </c>
      <c r="G45" s="94">
        <f t="shared" si="1"/>
        <v>7.6452820372002427E-3</v>
      </c>
      <c r="H45" s="45"/>
      <c r="M45" s="45"/>
      <c r="N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72.069999999999993</v>
      </c>
      <c r="E46" s="82">
        <v>78.971999999999994</v>
      </c>
      <c r="F46" s="82">
        <f t="shared" si="0"/>
        <v>6.902000000000001</v>
      </c>
      <c r="G46" s="94">
        <f t="shared" si="1"/>
        <v>9.5768003330095761E-2</v>
      </c>
      <c r="H46" s="45"/>
      <c r="M46" s="45"/>
      <c r="N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71.817999999999998</v>
      </c>
      <c r="E47" s="82">
        <v>73.022000000000006</v>
      </c>
      <c r="F47" s="82">
        <f t="shared" si="0"/>
        <v>1.2040000000000077</v>
      </c>
      <c r="G47" s="94">
        <f t="shared" si="1"/>
        <v>1.6764599404049233E-2</v>
      </c>
      <c r="H47" s="45"/>
      <c r="M47" s="45"/>
      <c r="N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73.790999999999997</v>
      </c>
      <c r="E48" s="82">
        <v>81.718000000000004</v>
      </c>
      <c r="F48" s="82">
        <f t="shared" si="0"/>
        <v>7.9270000000000067</v>
      </c>
      <c r="G48" s="94">
        <f t="shared" si="1"/>
        <v>0.10742502473201349</v>
      </c>
      <c r="H48" s="45"/>
      <c r="M48" s="45"/>
      <c r="N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66.102000000000004</v>
      </c>
      <c r="E49" s="82">
        <v>74.009</v>
      </c>
      <c r="F49" s="82">
        <f t="shared" si="0"/>
        <v>7.9069999999999965</v>
      </c>
      <c r="G49" s="94">
        <f t="shared" si="1"/>
        <v>0.11961816586487543</v>
      </c>
      <c r="H49" s="45"/>
      <c r="M49" s="45"/>
      <c r="N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67.146000000000001</v>
      </c>
      <c r="E50" s="82">
        <v>67.766999999999996</v>
      </c>
      <c r="F50" s="82">
        <f t="shared" si="0"/>
        <v>0.62099999999999511</v>
      </c>
      <c r="G50" s="94">
        <f t="shared" si="1"/>
        <v>9.2485032615493862E-3</v>
      </c>
      <c r="H50" s="45"/>
      <c r="M50" s="45"/>
      <c r="N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70.650999999999996</v>
      </c>
      <c r="E51" s="82">
        <v>75.197999999999993</v>
      </c>
      <c r="F51" s="82">
        <f t="shared" si="0"/>
        <v>4.546999999999997</v>
      </c>
      <c r="G51" s="94">
        <f t="shared" si="1"/>
        <v>6.4358607804560403E-2</v>
      </c>
      <c r="H51" s="45"/>
      <c r="M51" s="45"/>
      <c r="N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68.197000000000003</v>
      </c>
      <c r="E52" s="82">
        <v>70.903000000000006</v>
      </c>
      <c r="F52" s="82">
        <f t="shared" si="0"/>
        <v>2.7060000000000031</v>
      </c>
      <c r="G52" s="94">
        <f t="shared" si="1"/>
        <v>3.9679164772644E-2</v>
      </c>
      <c r="H52" s="45"/>
      <c r="M52" s="45"/>
      <c r="N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69.989000000000004</v>
      </c>
      <c r="E53" s="82">
        <v>73.207999999999998</v>
      </c>
      <c r="F53" s="82">
        <f t="shared" si="0"/>
        <v>3.2189999999999941</v>
      </c>
      <c r="G53" s="94">
        <f t="shared" si="1"/>
        <v>4.5992941747988882E-2</v>
      </c>
      <c r="H53" s="45"/>
      <c r="M53" s="45"/>
      <c r="N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67.519000000000005</v>
      </c>
      <c r="E54" s="82">
        <v>69.287999999999997</v>
      </c>
      <c r="F54" s="82">
        <f t="shared" si="0"/>
        <v>1.7689999999999912</v>
      </c>
      <c r="G54" s="94">
        <f t="shared" si="1"/>
        <v>2.6200032583420831E-2</v>
      </c>
      <c r="H54" s="45"/>
      <c r="M54" s="45"/>
      <c r="N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64.082999999999998</v>
      </c>
      <c r="E55" s="82">
        <v>62.768999999999998</v>
      </c>
      <c r="F55" s="82">
        <f t="shared" si="0"/>
        <v>-1.3140000000000001</v>
      </c>
      <c r="G55" s="94">
        <f t="shared" si="1"/>
        <v>-2.0504658021628201E-2</v>
      </c>
      <c r="H55" s="45"/>
      <c r="M55" s="45"/>
      <c r="N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64.843000000000004</v>
      </c>
      <c r="E56" s="82">
        <v>67.367999999999995</v>
      </c>
      <c r="F56" s="82">
        <f t="shared" si="0"/>
        <v>2.5249999999999915</v>
      </c>
      <c r="G56" s="94">
        <f t="shared" si="1"/>
        <v>3.8940209428928202E-2</v>
      </c>
      <c r="H56" s="45"/>
      <c r="M56" s="45"/>
      <c r="N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63.762999999999998</v>
      </c>
      <c r="E57" s="82">
        <v>65.081999999999994</v>
      </c>
      <c r="F57" s="82">
        <f t="shared" si="0"/>
        <v>1.3189999999999955</v>
      </c>
      <c r="G57" s="94">
        <f t="shared" si="1"/>
        <v>2.0685977761397606E-2</v>
      </c>
      <c r="H57" s="45"/>
      <c r="M57" s="45"/>
      <c r="N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53.642000000000003</v>
      </c>
      <c r="E58" s="82">
        <v>54.93</v>
      </c>
      <c r="F58" s="82">
        <f t="shared" si="0"/>
        <v>1.2879999999999967</v>
      </c>
      <c r="G58" s="94">
        <f t="shared" si="1"/>
        <v>2.4011036128406781E-2</v>
      </c>
      <c r="H58" s="45"/>
      <c r="M58" s="45"/>
      <c r="N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80.313999999999993</v>
      </c>
      <c r="E59" s="82">
        <v>81.197000000000003</v>
      </c>
      <c r="F59" s="82">
        <f t="shared" si="0"/>
        <v>0.88300000000000978</v>
      </c>
      <c r="G59" s="94">
        <f t="shared" si="1"/>
        <v>1.099434718729001E-2</v>
      </c>
      <c r="H59" s="45"/>
      <c r="M59" s="45"/>
      <c r="N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74.936000000000007</v>
      </c>
      <c r="E60" s="82">
        <v>80.412999999999997</v>
      </c>
      <c r="F60" s="82">
        <f t="shared" si="0"/>
        <v>5.4769999999999897</v>
      </c>
      <c r="G60" s="94">
        <f t="shared" si="1"/>
        <v>7.3089035977367212E-2</v>
      </c>
      <c r="H60" s="45"/>
      <c r="M60" s="45"/>
      <c r="N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61.151000000000003</v>
      </c>
      <c r="E61" s="82">
        <v>64.33</v>
      </c>
      <c r="F61" s="82">
        <f t="shared" si="0"/>
        <v>3.1789999999999949</v>
      </c>
      <c r="G61" s="94">
        <f t="shared" si="1"/>
        <v>5.1986067276086977E-2</v>
      </c>
      <c r="H61" s="45"/>
      <c r="M61" s="45"/>
      <c r="N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73.031000000000006</v>
      </c>
      <c r="E62" s="82">
        <v>80.066999999999993</v>
      </c>
      <c r="F62" s="82">
        <f t="shared" si="0"/>
        <v>7.0359999999999872</v>
      </c>
      <c r="G62" s="94">
        <f t="shared" si="1"/>
        <v>9.6342649012063186E-2</v>
      </c>
      <c r="H62" s="45"/>
      <c r="M62" s="45"/>
      <c r="N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67.135999999999996</v>
      </c>
      <c r="E63" s="82">
        <v>69.347999999999999</v>
      </c>
      <c r="F63" s="82">
        <f t="shared" si="0"/>
        <v>2.2120000000000033</v>
      </c>
      <c r="G63" s="94">
        <f t="shared" si="1"/>
        <v>3.2948045757864683E-2</v>
      </c>
      <c r="H63" s="45"/>
      <c r="M63" s="45"/>
      <c r="N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73.09</v>
      </c>
      <c r="E64" s="82">
        <v>73.462000000000003</v>
      </c>
      <c r="F64" s="82">
        <f t="shared" si="0"/>
        <v>0.37199999999999989</v>
      </c>
      <c r="G64" s="94">
        <f t="shared" si="1"/>
        <v>5.0896155424818698E-3</v>
      </c>
      <c r="H64" s="45"/>
      <c r="M64" s="45"/>
      <c r="N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70.078000000000003</v>
      </c>
      <c r="E65" s="82">
        <v>71.879000000000005</v>
      </c>
      <c r="F65" s="82">
        <f t="shared" si="0"/>
        <v>1.8010000000000019</v>
      </c>
      <c r="G65" s="94">
        <f t="shared" si="1"/>
        <v>2.5699934358857299E-2</v>
      </c>
      <c r="H65" s="45"/>
      <c r="M65" s="45"/>
      <c r="N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67.760999999999996</v>
      </c>
      <c r="E66" s="82">
        <v>70.921000000000006</v>
      </c>
      <c r="F66" s="82">
        <f t="shared" si="0"/>
        <v>3.1600000000000108</v>
      </c>
      <c r="G66" s="94">
        <f t="shared" si="1"/>
        <v>4.6634494768377249E-2</v>
      </c>
      <c r="H66" s="45"/>
      <c r="M66" s="45"/>
      <c r="N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76.119</v>
      </c>
      <c r="E67" s="82">
        <v>78.257000000000005</v>
      </c>
      <c r="F67" s="82">
        <f t="shared" ref="F67:F130" si="2">E67-D67</f>
        <v>2.1380000000000052</v>
      </c>
      <c r="G67" s="94">
        <f t="shared" ref="G67:G130" si="3">IFERROR(F67/D67,"")</f>
        <v>2.8087599679449352E-2</v>
      </c>
      <c r="H67" s="45"/>
      <c r="M67" s="45"/>
      <c r="N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64.19</v>
      </c>
      <c r="E68" s="82">
        <v>67.031999999999996</v>
      </c>
      <c r="F68" s="82">
        <f t="shared" si="2"/>
        <v>2.8419999999999987</v>
      </c>
      <c r="G68" s="94">
        <f t="shared" si="3"/>
        <v>4.4274809160305323E-2</v>
      </c>
      <c r="H68" s="45"/>
      <c r="M68" s="45"/>
      <c r="N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68.95</v>
      </c>
      <c r="E69" s="82">
        <v>68.944000000000003</v>
      </c>
      <c r="F69" s="82">
        <f t="shared" si="2"/>
        <v>-6.0000000000002274E-3</v>
      </c>
      <c r="G69" s="94">
        <f t="shared" si="3"/>
        <v>-8.7019579405369496E-5</v>
      </c>
      <c r="H69" s="45"/>
      <c r="M69" s="45"/>
      <c r="N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69.754999999999995</v>
      </c>
      <c r="E70" s="82">
        <v>70.933999999999997</v>
      </c>
      <c r="F70" s="82">
        <f t="shared" si="2"/>
        <v>1.179000000000002</v>
      </c>
      <c r="G70" s="94">
        <f t="shared" si="3"/>
        <v>1.6902014192531033E-2</v>
      </c>
      <c r="H70" s="45"/>
      <c r="M70" s="45"/>
      <c r="N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72.25</v>
      </c>
      <c r="E71" s="82">
        <v>71.364999999999995</v>
      </c>
      <c r="F71" s="82">
        <f t="shared" si="2"/>
        <v>-0.88500000000000512</v>
      </c>
      <c r="G71" s="94">
        <f t="shared" si="3"/>
        <v>-1.2249134948096957E-2</v>
      </c>
      <c r="H71" s="45"/>
      <c r="M71" s="45"/>
      <c r="N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64.820999999999998</v>
      </c>
      <c r="E72" s="82">
        <v>66.34</v>
      </c>
      <c r="F72" s="82">
        <f t="shared" si="2"/>
        <v>1.5190000000000055</v>
      </c>
      <c r="G72" s="94">
        <f t="shared" si="3"/>
        <v>2.3433763749402283E-2</v>
      </c>
      <c r="H72" s="45"/>
      <c r="M72" s="45"/>
      <c r="N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71.879000000000005</v>
      </c>
      <c r="E73" s="82">
        <v>71.575999999999993</v>
      </c>
      <c r="F73" s="82">
        <f t="shared" si="2"/>
        <v>-0.30300000000001148</v>
      </c>
      <c r="G73" s="94">
        <f t="shared" si="3"/>
        <v>-4.215417576761105E-3</v>
      </c>
      <c r="H73" s="45"/>
      <c r="M73" s="45"/>
      <c r="N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67.600999999999999</v>
      </c>
      <c r="E74" s="82">
        <v>69.412000000000006</v>
      </c>
      <c r="F74" s="82">
        <f t="shared" si="2"/>
        <v>1.811000000000007</v>
      </c>
      <c r="G74" s="94">
        <f t="shared" si="3"/>
        <v>2.6789544533364996E-2</v>
      </c>
      <c r="H74" s="45"/>
      <c r="M74" s="45"/>
      <c r="N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63.585000000000001</v>
      </c>
      <c r="E75" s="82">
        <v>66.504999999999995</v>
      </c>
      <c r="F75" s="82">
        <f t="shared" si="2"/>
        <v>2.9199999999999946</v>
      </c>
      <c r="G75" s="94">
        <f t="shared" si="3"/>
        <v>4.5922780529999131E-2</v>
      </c>
      <c r="H75" s="45"/>
      <c r="M75" s="45"/>
      <c r="N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74.501000000000005</v>
      </c>
      <c r="E76" s="82">
        <v>78.114000000000004</v>
      </c>
      <c r="F76" s="82">
        <f t="shared" si="2"/>
        <v>3.6129999999999995</v>
      </c>
      <c r="G76" s="94">
        <f t="shared" si="3"/>
        <v>4.8495993342371237E-2</v>
      </c>
      <c r="H76" s="45"/>
      <c r="M76" s="45"/>
      <c r="N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77.353999999999999</v>
      </c>
      <c r="E77" s="82">
        <v>84.066999999999993</v>
      </c>
      <c r="F77" s="82">
        <f t="shared" si="2"/>
        <v>6.7129999999999939</v>
      </c>
      <c r="G77" s="94">
        <f t="shared" si="3"/>
        <v>8.6782842516224035E-2</v>
      </c>
      <c r="H77" s="45"/>
      <c r="M77" s="45"/>
      <c r="N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72.590999999999994</v>
      </c>
      <c r="E78" s="82">
        <v>75.238</v>
      </c>
      <c r="F78" s="82">
        <f t="shared" si="2"/>
        <v>2.6470000000000056</v>
      </c>
      <c r="G78" s="94">
        <f t="shared" si="3"/>
        <v>3.6464575498340097E-2</v>
      </c>
      <c r="H78" s="45"/>
      <c r="M78" s="45"/>
      <c r="N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68.052999999999997</v>
      </c>
      <c r="E79" s="82">
        <v>71.941000000000003</v>
      </c>
      <c r="F79" s="82">
        <f t="shared" si="2"/>
        <v>3.8880000000000052</v>
      </c>
      <c r="G79" s="94">
        <f t="shared" si="3"/>
        <v>5.713194128106043E-2</v>
      </c>
      <c r="H79" s="45"/>
      <c r="M79" s="45"/>
      <c r="N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61.353999999999999</v>
      </c>
      <c r="E80" s="82">
        <v>63.792000000000002</v>
      </c>
      <c r="F80" s="82">
        <f t="shared" si="2"/>
        <v>2.4380000000000024</v>
      </c>
      <c r="G80" s="94">
        <f t="shared" si="3"/>
        <v>3.9736610489943647E-2</v>
      </c>
      <c r="H80" s="45"/>
      <c r="M80" s="45"/>
      <c r="N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70.227999999999994</v>
      </c>
      <c r="E81" s="82">
        <v>69.834000000000003</v>
      </c>
      <c r="F81" s="82">
        <f t="shared" si="2"/>
        <v>-0.39399999999999125</v>
      </c>
      <c r="G81" s="94">
        <f t="shared" si="3"/>
        <v>-5.6102978868826005E-3</v>
      </c>
      <c r="H81" s="45"/>
      <c r="M81" s="45"/>
      <c r="N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65.108000000000004</v>
      </c>
      <c r="E82" s="82">
        <v>68.968999999999994</v>
      </c>
      <c r="F82" s="82">
        <f t="shared" si="2"/>
        <v>3.86099999999999</v>
      </c>
      <c r="G82" s="94">
        <f t="shared" si="3"/>
        <v>5.9301468329544596E-2</v>
      </c>
      <c r="H82" s="45"/>
      <c r="M82" s="45"/>
      <c r="N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80.013000000000005</v>
      </c>
      <c r="E83" s="82">
        <v>79.81</v>
      </c>
      <c r="F83" s="82">
        <f t="shared" si="2"/>
        <v>-0.20300000000000296</v>
      </c>
      <c r="G83" s="94">
        <f t="shared" si="3"/>
        <v>-2.5370877232450094E-3</v>
      </c>
      <c r="H83" s="45"/>
      <c r="M83" s="45"/>
      <c r="N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69.918999999999997</v>
      </c>
      <c r="E84" s="82">
        <v>71.2</v>
      </c>
      <c r="F84" s="82">
        <f t="shared" si="2"/>
        <v>1.2810000000000059</v>
      </c>
      <c r="G84" s="94">
        <f t="shared" si="3"/>
        <v>1.8321200245999026E-2</v>
      </c>
      <c r="H84" s="45"/>
      <c r="M84" s="45"/>
      <c r="N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70.378</v>
      </c>
      <c r="E85" s="82">
        <v>71.87</v>
      </c>
      <c r="F85" s="82">
        <f t="shared" si="2"/>
        <v>1.4920000000000044</v>
      </c>
      <c r="G85" s="94">
        <f t="shared" si="3"/>
        <v>2.1199806757793691E-2</v>
      </c>
      <c r="H85" s="45"/>
      <c r="M85" s="45"/>
      <c r="N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77.596999999999994</v>
      </c>
      <c r="E86" s="82">
        <v>82.656999999999996</v>
      </c>
      <c r="F86" s="82">
        <f t="shared" si="2"/>
        <v>5.0600000000000023</v>
      </c>
      <c r="G86" s="94">
        <f t="shared" si="3"/>
        <v>6.520870652215939E-2</v>
      </c>
      <c r="H86" s="45"/>
      <c r="M86" s="45"/>
      <c r="N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68.206999999999994</v>
      </c>
      <c r="E87" s="82">
        <v>71.194000000000003</v>
      </c>
      <c r="F87" s="82">
        <f t="shared" si="2"/>
        <v>2.987000000000009</v>
      </c>
      <c r="G87" s="94">
        <f t="shared" si="3"/>
        <v>4.3793159059920671E-2</v>
      </c>
      <c r="H87" s="45"/>
      <c r="M87" s="45"/>
      <c r="N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62.94</v>
      </c>
      <c r="E88" s="82">
        <v>65.695999999999998</v>
      </c>
      <c r="F88" s="82">
        <f t="shared" si="2"/>
        <v>2.7560000000000002</v>
      </c>
      <c r="G88" s="94">
        <f t="shared" si="3"/>
        <v>4.3787734350174773E-2</v>
      </c>
      <c r="H88" s="45"/>
      <c r="M88" s="45"/>
      <c r="N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69.414000000000001</v>
      </c>
      <c r="E89" s="82">
        <v>72.775000000000006</v>
      </c>
      <c r="F89" s="82">
        <f t="shared" si="2"/>
        <v>3.3610000000000042</v>
      </c>
      <c r="G89" s="94">
        <f t="shared" si="3"/>
        <v>4.8419627164548999E-2</v>
      </c>
      <c r="H89" s="45"/>
      <c r="M89" s="45"/>
      <c r="N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45</v>
      </c>
      <c r="E90" s="82">
        <v>46</v>
      </c>
      <c r="F90" s="82">
        <f t="shared" si="2"/>
        <v>1</v>
      </c>
      <c r="G90" s="94">
        <f t="shared" si="3"/>
        <v>2.2222222222222223E-2</v>
      </c>
      <c r="H90" s="45"/>
      <c r="M90" s="45"/>
      <c r="N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63.317999999999998</v>
      </c>
      <c r="E91" s="82">
        <v>65.091999999999999</v>
      </c>
      <c r="F91" s="82">
        <f t="shared" si="2"/>
        <v>1.7740000000000009</v>
      </c>
      <c r="G91" s="94">
        <f t="shared" si="3"/>
        <v>2.8017309453867795E-2</v>
      </c>
      <c r="H91" s="45"/>
      <c r="M91" s="45"/>
      <c r="N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59.972000000000001</v>
      </c>
      <c r="E92" s="82">
        <v>63.43</v>
      </c>
      <c r="F92" s="82">
        <f t="shared" si="2"/>
        <v>3.4579999999999984</v>
      </c>
      <c r="G92" s="94">
        <f t="shared" si="3"/>
        <v>5.7660241446008106E-2</v>
      </c>
      <c r="H92" s="45"/>
      <c r="M92" s="45"/>
      <c r="N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66.215000000000003</v>
      </c>
      <c r="E93" s="82">
        <v>66.224000000000004</v>
      </c>
      <c r="F93" s="82">
        <f t="shared" si="2"/>
        <v>9.0000000000003411E-3</v>
      </c>
      <c r="G93" s="94">
        <f t="shared" si="3"/>
        <v>1.3592086385260651E-4</v>
      </c>
      <c r="H93" s="45"/>
      <c r="M93" s="45"/>
      <c r="N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75.768000000000001</v>
      </c>
      <c r="E94" s="82">
        <v>78.581000000000003</v>
      </c>
      <c r="F94" s="82">
        <f t="shared" si="2"/>
        <v>2.8130000000000024</v>
      </c>
      <c r="G94" s="94">
        <f t="shared" si="3"/>
        <v>3.7126491394784106E-2</v>
      </c>
      <c r="H94" s="45"/>
      <c r="M94" s="45"/>
      <c r="N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78.323999999999998</v>
      </c>
      <c r="E95" s="82">
        <v>73.728999999999999</v>
      </c>
      <c r="F95" s="82">
        <f t="shared" si="2"/>
        <v>-4.5949999999999989</v>
      </c>
      <c r="G95" s="94">
        <f t="shared" si="3"/>
        <v>-5.8666564526837224E-2</v>
      </c>
      <c r="H95" s="45"/>
      <c r="M95" s="45"/>
      <c r="N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67.516999999999996</v>
      </c>
      <c r="E96" s="82">
        <v>65.292000000000002</v>
      </c>
      <c r="F96" s="82">
        <f t="shared" si="2"/>
        <v>-2.2249999999999943</v>
      </c>
      <c r="G96" s="94">
        <f t="shared" si="3"/>
        <v>-3.2954663269991177E-2</v>
      </c>
      <c r="H96" s="45"/>
      <c r="M96" s="45"/>
      <c r="N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67.819000000000003</v>
      </c>
      <c r="E97" s="82">
        <v>70.206999999999994</v>
      </c>
      <c r="F97" s="82">
        <f t="shared" si="2"/>
        <v>2.387999999999991</v>
      </c>
      <c r="G97" s="94">
        <f t="shared" si="3"/>
        <v>3.5211371444580294E-2</v>
      </c>
      <c r="H97" s="45"/>
      <c r="M97" s="45"/>
      <c r="N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71.971000000000004</v>
      </c>
      <c r="E98" s="82">
        <v>72.400000000000006</v>
      </c>
      <c r="F98" s="82">
        <f t="shared" si="2"/>
        <v>0.42900000000000205</v>
      </c>
      <c r="G98" s="94">
        <f t="shared" si="3"/>
        <v>5.9607341846021596E-3</v>
      </c>
      <c r="H98" s="45"/>
      <c r="M98" s="45"/>
      <c r="N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62.831000000000003</v>
      </c>
      <c r="E99" s="82">
        <v>65.683000000000007</v>
      </c>
      <c r="F99" s="82">
        <f t="shared" si="2"/>
        <v>2.8520000000000039</v>
      </c>
      <c r="G99" s="94">
        <f t="shared" si="3"/>
        <v>4.5391606054336293E-2</v>
      </c>
      <c r="H99" s="45"/>
      <c r="M99" s="45"/>
      <c r="N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68.664000000000001</v>
      </c>
      <c r="E100" s="82">
        <v>70.238</v>
      </c>
      <c r="F100" s="82">
        <f t="shared" si="2"/>
        <v>1.5739999999999981</v>
      </c>
      <c r="G100" s="94">
        <f t="shared" si="3"/>
        <v>2.292322031923567E-2</v>
      </c>
      <c r="H100" s="45"/>
      <c r="M100" s="45"/>
      <c r="N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70.819999999999993</v>
      </c>
      <c r="E101" s="82">
        <v>76.254000000000005</v>
      </c>
      <c r="F101" s="82">
        <f t="shared" si="2"/>
        <v>5.4340000000000117</v>
      </c>
      <c r="G101" s="94">
        <f t="shared" si="3"/>
        <v>7.6729737362327202E-2</v>
      </c>
      <c r="H101" s="45"/>
      <c r="M101" s="45"/>
      <c r="N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71.403000000000006</v>
      </c>
      <c r="E102" s="82">
        <v>73.489000000000004</v>
      </c>
      <c r="F102" s="82">
        <f t="shared" si="2"/>
        <v>2.0859999999999985</v>
      </c>
      <c r="G102" s="94">
        <f t="shared" si="3"/>
        <v>2.9214458776241872E-2</v>
      </c>
      <c r="H102" s="45"/>
      <c r="M102" s="45"/>
      <c r="N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80.132000000000005</v>
      </c>
      <c r="E103" s="82">
        <v>79.828999999999994</v>
      </c>
      <c r="F103" s="82">
        <f t="shared" si="2"/>
        <v>-0.30300000000001148</v>
      </c>
      <c r="G103" s="94">
        <f t="shared" si="3"/>
        <v>-3.7812609194829965E-3</v>
      </c>
      <c r="H103" s="45"/>
      <c r="M103" s="45"/>
      <c r="N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72.281999999999996</v>
      </c>
      <c r="E104" s="82">
        <v>73.611000000000004</v>
      </c>
      <c r="F104" s="82">
        <f t="shared" si="2"/>
        <v>1.3290000000000077</v>
      </c>
      <c r="G104" s="94">
        <f t="shared" si="3"/>
        <v>1.8386320245704434E-2</v>
      </c>
      <c r="H104" s="45"/>
      <c r="M104" s="45"/>
      <c r="N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76.617000000000004</v>
      </c>
      <c r="E105" s="82">
        <v>79.430999999999997</v>
      </c>
      <c r="F105" s="82">
        <f t="shared" si="2"/>
        <v>2.813999999999993</v>
      </c>
      <c r="G105" s="94">
        <f t="shared" si="3"/>
        <v>3.6728141274129669E-2</v>
      </c>
      <c r="H105" s="45"/>
      <c r="M105" s="45"/>
      <c r="N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65.626999999999995</v>
      </c>
      <c r="E106" s="82">
        <v>71.427000000000007</v>
      </c>
      <c r="F106" s="82">
        <f t="shared" si="2"/>
        <v>5.8000000000000114</v>
      </c>
      <c r="G106" s="94">
        <f t="shared" si="3"/>
        <v>8.8378258948298899E-2</v>
      </c>
      <c r="H106" s="45"/>
      <c r="M106" s="45"/>
      <c r="N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56.709000000000003</v>
      </c>
      <c r="E107" s="82">
        <v>61.404000000000003</v>
      </c>
      <c r="F107" s="82">
        <f t="shared" si="2"/>
        <v>4.6950000000000003</v>
      </c>
      <c r="G107" s="94">
        <f t="shared" si="3"/>
        <v>8.2791091361159599E-2</v>
      </c>
      <c r="H107" s="45"/>
      <c r="M107" s="45"/>
      <c r="N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72.978999999999999</v>
      </c>
      <c r="E108" s="82">
        <v>76.084999999999994</v>
      </c>
      <c r="F108" s="82">
        <f t="shared" si="2"/>
        <v>3.1059999999999945</v>
      </c>
      <c r="G108" s="94">
        <f t="shared" si="3"/>
        <v>4.2560188547390271E-2</v>
      </c>
      <c r="H108" s="45"/>
      <c r="M108" s="45"/>
      <c r="N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71.066000000000003</v>
      </c>
      <c r="E109" s="82">
        <v>76.325999999999993</v>
      </c>
      <c r="F109" s="82">
        <f t="shared" si="2"/>
        <v>5.2599999999999909</v>
      </c>
      <c r="G109" s="94">
        <f t="shared" si="3"/>
        <v>7.4015703712042191E-2</v>
      </c>
      <c r="H109" s="45"/>
      <c r="M109" s="45"/>
      <c r="N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63.369</v>
      </c>
      <c r="E110" s="82">
        <v>65.599000000000004</v>
      </c>
      <c r="F110" s="82">
        <f t="shared" si="2"/>
        <v>2.230000000000004</v>
      </c>
      <c r="G110" s="94">
        <f t="shared" si="3"/>
        <v>3.519070839053802E-2</v>
      </c>
      <c r="H110" s="45"/>
      <c r="M110" s="45"/>
      <c r="N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67.296000000000006</v>
      </c>
      <c r="E111" s="82">
        <v>69.334999999999994</v>
      </c>
      <c r="F111" s="82">
        <f t="shared" si="2"/>
        <v>2.0389999999999873</v>
      </c>
      <c r="G111" s="94">
        <f t="shared" si="3"/>
        <v>3.0298977650974605E-2</v>
      </c>
      <c r="H111" s="45"/>
      <c r="M111" s="45"/>
      <c r="N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69.555000000000007</v>
      </c>
      <c r="E112" s="82">
        <v>71.852999999999994</v>
      </c>
      <c r="F112" s="82">
        <f t="shared" si="2"/>
        <v>2.2979999999999876</v>
      </c>
      <c r="G112" s="94">
        <f t="shared" si="3"/>
        <v>3.303860254474858E-2</v>
      </c>
      <c r="H112" s="45"/>
      <c r="M112" s="45"/>
      <c r="N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68.016999999999996</v>
      </c>
      <c r="E113" s="82">
        <v>71.210999999999999</v>
      </c>
      <c r="F113" s="82">
        <f t="shared" si="2"/>
        <v>3.1940000000000026</v>
      </c>
      <c r="G113" s="94">
        <f t="shared" si="3"/>
        <v>4.6958848523163371E-2</v>
      </c>
      <c r="H113" s="45"/>
      <c r="M113" s="45"/>
      <c r="N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73.813000000000002</v>
      </c>
      <c r="E114" s="82">
        <v>78.831999999999994</v>
      </c>
      <c r="F114" s="82">
        <f t="shared" si="2"/>
        <v>5.0189999999999912</v>
      </c>
      <c r="G114" s="94">
        <f t="shared" si="3"/>
        <v>6.7996152439272095E-2</v>
      </c>
      <c r="H114" s="45"/>
      <c r="M114" s="45"/>
      <c r="N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73.545000000000002</v>
      </c>
      <c r="E115" s="82">
        <v>77.063999999999993</v>
      </c>
      <c r="F115" s="82">
        <f t="shared" si="2"/>
        <v>3.5189999999999912</v>
      </c>
      <c r="G115" s="94">
        <f t="shared" si="3"/>
        <v>4.7848256169691905E-2</v>
      </c>
      <c r="H115" s="45"/>
      <c r="M115" s="45"/>
      <c r="N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74.623000000000005</v>
      </c>
      <c r="E116" s="82">
        <v>75.835999999999999</v>
      </c>
      <c r="F116" s="82">
        <f t="shared" si="2"/>
        <v>1.2129999999999939</v>
      </c>
      <c r="G116" s="94">
        <f t="shared" si="3"/>
        <v>1.6255042011176096E-2</v>
      </c>
      <c r="H116" s="45"/>
      <c r="M116" s="45"/>
      <c r="N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67.813999999999993</v>
      </c>
      <c r="E117" s="82">
        <v>69.786000000000001</v>
      </c>
      <c r="F117" s="82">
        <f t="shared" si="2"/>
        <v>1.9720000000000084</v>
      </c>
      <c r="G117" s="94">
        <f t="shared" si="3"/>
        <v>2.9079541097708564E-2</v>
      </c>
      <c r="H117" s="45"/>
      <c r="M117" s="45"/>
      <c r="N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71.311999999999998</v>
      </c>
      <c r="E118" s="82">
        <v>72.518000000000001</v>
      </c>
      <c r="F118" s="82">
        <f t="shared" si="2"/>
        <v>1.2060000000000031</v>
      </c>
      <c r="G118" s="94">
        <f t="shared" si="3"/>
        <v>1.6911599730760646E-2</v>
      </c>
      <c r="H118" s="45"/>
      <c r="M118" s="45"/>
      <c r="N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70.272000000000006</v>
      </c>
      <c r="E119" s="82">
        <v>70.811999999999998</v>
      </c>
      <c r="F119" s="82">
        <f t="shared" si="2"/>
        <v>0.53999999999999204</v>
      </c>
      <c r="G119" s="94">
        <f t="shared" si="3"/>
        <v>7.684426229508083E-3</v>
      </c>
      <c r="H119" s="45"/>
      <c r="M119" s="45"/>
      <c r="N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64.147000000000006</v>
      </c>
      <c r="E120" s="82">
        <v>66.733999999999995</v>
      </c>
      <c r="F120" s="82">
        <f t="shared" si="2"/>
        <v>2.5869999999999891</v>
      </c>
      <c r="G120" s="94">
        <f t="shared" si="3"/>
        <v>4.0329243768219697E-2</v>
      </c>
      <c r="H120" s="45"/>
      <c r="M120" s="45"/>
      <c r="N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67.572999999999993</v>
      </c>
      <c r="E121" s="82">
        <v>70.56</v>
      </c>
      <c r="F121" s="82">
        <f t="shared" si="2"/>
        <v>2.987000000000009</v>
      </c>
      <c r="G121" s="94">
        <f t="shared" si="3"/>
        <v>4.4204045994702165E-2</v>
      </c>
      <c r="H121" s="45"/>
      <c r="M121" s="45"/>
      <c r="N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69.537999999999997</v>
      </c>
      <c r="E122" s="82">
        <v>72.320999999999998</v>
      </c>
      <c r="F122" s="82">
        <f t="shared" si="2"/>
        <v>2.7830000000000013</v>
      </c>
      <c r="G122" s="94">
        <f t="shared" si="3"/>
        <v>4.0021283327101746E-2</v>
      </c>
      <c r="H122" s="45"/>
      <c r="M122" s="45"/>
      <c r="N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64.185000000000002</v>
      </c>
      <c r="E123" s="82">
        <v>66.522000000000006</v>
      </c>
      <c r="F123" s="82">
        <f t="shared" si="2"/>
        <v>2.3370000000000033</v>
      </c>
      <c r="G123" s="94">
        <f t="shared" si="3"/>
        <v>3.6410376256134663E-2</v>
      </c>
      <c r="H123" s="45"/>
      <c r="M123" s="45"/>
      <c r="N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74.616</v>
      </c>
      <c r="E124" s="82">
        <v>74.046999999999997</v>
      </c>
      <c r="F124" s="82">
        <f t="shared" si="2"/>
        <v>-0.56900000000000261</v>
      </c>
      <c r="G124" s="94">
        <f t="shared" si="3"/>
        <v>-7.6257103034202134E-3</v>
      </c>
      <c r="H124" s="45"/>
      <c r="M124" s="45"/>
      <c r="N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70.394000000000005</v>
      </c>
      <c r="E125" s="82">
        <v>72.918000000000006</v>
      </c>
      <c r="F125" s="82">
        <f t="shared" si="2"/>
        <v>2.5240000000000009</v>
      </c>
      <c r="G125" s="94">
        <f t="shared" si="3"/>
        <v>3.5855328579140276E-2</v>
      </c>
      <c r="H125" s="45"/>
      <c r="M125" s="45"/>
      <c r="N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71.793999999999997</v>
      </c>
      <c r="E126" s="82">
        <v>75.37</v>
      </c>
      <c r="F126" s="82">
        <f t="shared" si="2"/>
        <v>3.5760000000000076</v>
      </c>
      <c r="G126" s="94">
        <f t="shared" si="3"/>
        <v>4.9809176254283195E-2</v>
      </c>
      <c r="H126" s="45"/>
      <c r="M126" s="45"/>
      <c r="N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74.777000000000001</v>
      </c>
      <c r="E127" s="82">
        <v>74.174999999999997</v>
      </c>
      <c r="F127" s="82">
        <f t="shared" si="2"/>
        <v>-0.60200000000000387</v>
      </c>
      <c r="G127" s="94">
        <f t="shared" si="3"/>
        <v>-8.0506037952846974E-3</v>
      </c>
      <c r="H127" s="45"/>
      <c r="M127" s="45"/>
      <c r="N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70.941999999999993</v>
      </c>
      <c r="E128" s="82">
        <v>69.451999999999998</v>
      </c>
      <c r="F128" s="82">
        <f t="shared" si="2"/>
        <v>-1.4899999999999949</v>
      </c>
      <c r="G128" s="94">
        <f t="shared" si="3"/>
        <v>-2.1003072932818289E-2</v>
      </c>
      <c r="H128" s="45"/>
      <c r="M128" s="45"/>
      <c r="N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68.084000000000003</v>
      </c>
      <c r="E129" s="82">
        <v>74.492000000000004</v>
      </c>
      <c r="F129" s="82">
        <f t="shared" si="2"/>
        <v>6.4080000000000013</v>
      </c>
      <c r="G129" s="94">
        <f t="shared" si="3"/>
        <v>9.4119029434228327E-2</v>
      </c>
      <c r="H129" s="45"/>
      <c r="M129" s="45"/>
      <c r="N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72.947999999999993</v>
      </c>
      <c r="E130" s="82">
        <v>84.569000000000003</v>
      </c>
      <c r="F130" s="82">
        <f t="shared" si="2"/>
        <v>11.621000000000009</v>
      </c>
      <c r="G130" s="94">
        <f t="shared" si="3"/>
        <v>0.15930525854033023</v>
      </c>
      <c r="H130" s="45"/>
      <c r="M130" s="45"/>
      <c r="N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72.117000000000004</v>
      </c>
      <c r="E131" s="82">
        <v>74.03</v>
      </c>
      <c r="F131" s="82">
        <f t="shared" ref="F131:F194" si="4">E131-D131</f>
        <v>1.9129999999999967</v>
      </c>
      <c r="G131" s="94">
        <f t="shared" ref="G131:G194" si="5">IFERROR(F131/D131,"")</f>
        <v>2.6526339143336474E-2</v>
      </c>
      <c r="H131" s="45"/>
      <c r="M131" s="45"/>
      <c r="N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70.864999999999995</v>
      </c>
      <c r="E132" s="82">
        <v>73.114999999999995</v>
      </c>
      <c r="F132" s="82">
        <f t="shared" si="4"/>
        <v>2.25</v>
      </c>
      <c r="G132" s="94">
        <f t="shared" si="5"/>
        <v>3.1750511536019196E-2</v>
      </c>
      <c r="H132" s="45"/>
      <c r="M132" s="45"/>
      <c r="N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70.039000000000001</v>
      </c>
      <c r="E133" s="82">
        <v>71.05</v>
      </c>
      <c r="F133" s="82">
        <f t="shared" si="4"/>
        <v>1.0109999999999957</v>
      </c>
      <c r="G133" s="94">
        <f t="shared" si="5"/>
        <v>1.443481488884758E-2</v>
      </c>
      <c r="H133" s="45"/>
      <c r="M133" s="45"/>
      <c r="N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61.097999999999999</v>
      </c>
      <c r="E134" s="82">
        <v>63.445999999999998</v>
      </c>
      <c r="F134" s="82">
        <f t="shared" si="4"/>
        <v>2.347999999999999</v>
      </c>
      <c r="G134" s="94">
        <f t="shared" si="5"/>
        <v>3.8430063177190728E-2</v>
      </c>
      <c r="H134" s="45"/>
      <c r="M134" s="45"/>
      <c r="N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73.960999999999999</v>
      </c>
      <c r="E135" s="82">
        <v>70.97</v>
      </c>
      <c r="F135" s="82">
        <f t="shared" si="4"/>
        <v>-2.9909999999999997</v>
      </c>
      <c r="G135" s="94">
        <f t="shared" si="5"/>
        <v>-4.0440232014169623E-2</v>
      </c>
      <c r="H135" s="45"/>
      <c r="M135" s="45"/>
      <c r="N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67.453000000000003</v>
      </c>
      <c r="E136" s="82">
        <v>71.873999999999995</v>
      </c>
      <c r="F136" s="82">
        <f t="shared" si="4"/>
        <v>4.4209999999999923</v>
      </c>
      <c r="G136" s="94">
        <f t="shared" si="5"/>
        <v>6.5541932901427541E-2</v>
      </c>
      <c r="H136" s="45"/>
      <c r="M136" s="45"/>
      <c r="N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71.034999999999997</v>
      </c>
      <c r="E137" s="82">
        <v>73.165999999999997</v>
      </c>
      <c r="F137" s="82">
        <f t="shared" si="4"/>
        <v>2.1310000000000002</v>
      </c>
      <c r="G137" s="94">
        <f t="shared" si="5"/>
        <v>2.9999296121630187E-2</v>
      </c>
      <c r="H137" s="45"/>
      <c r="M137" s="45"/>
      <c r="N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74.701999999999998</v>
      </c>
      <c r="E138" s="82">
        <v>77.608000000000004</v>
      </c>
      <c r="F138" s="82">
        <f t="shared" si="4"/>
        <v>2.9060000000000059</v>
      </c>
      <c r="G138" s="94">
        <f t="shared" si="5"/>
        <v>3.8901234237369894E-2</v>
      </c>
      <c r="H138" s="45"/>
      <c r="M138" s="45"/>
      <c r="N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75.739999999999995</v>
      </c>
      <c r="E139" s="82">
        <v>76.058999999999997</v>
      </c>
      <c r="F139" s="82">
        <f t="shared" si="4"/>
        <v>0.31900000000000261</v>
      </c>
      <c r="G139" s="94">
        <f t="shared" si="5"/>
        <v>4.2117771322947271E-3</v>
      </c>
      <c r="H139" s="45"/>
      <c r="M139" s="45"/>
      <c r="N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71.733000000000004</v>
      </c>
      <c r="E140" s="82">
        <v>74.198999999999998</v>
      </c>
      <c r="F140" s="82">
        <f t="shared" si="4"/>
        <v>2.465999999999994</v>
      </c>
      <c r="G140" s="94">
        <f t="shared" si="5"/>
        <v>3.4377483166743251E-2</v>
      </c>
      <c r="H140" s="45"/>
      <c r="M140" s="45"/>
      <c r="N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70.903000000000006</v>
      </c>
      <c r="E141" s="82">
        <v>73.905000000000001</v>
      </c>
      <c r="F141" s="82">
        <f t="shared" si="4"/>
        <v>3.0019999999999953</v>
      </c>
      <c r="G141" s="94">
        <f t="shared" si="5"/>
        <v>4.2339534293330254E-2</v>
      </c>
      <c r="H141" s="45"/>
      <c r="M141" s="45"/>
      <c r="N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74.344999999999999</v>
      </c>
      <c r="E142" s="82">
        <v>77.694000000000003</v>
      </c>
      <c r="F142" s="82">
        <f t="shared" si="4"/>
        <v>3.3490000000000038</v>
      </c>
      <c r="G142" s="94">
        <f t="shared" si="5"/>
        <v>4.5046741542807231E-2</v>
      </c>
      <c r="H142" s="45"/>
      <c r="M142" s="45"/>
      <c r="N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80.546999999999997</v>
      </c>
      <c r="E143" s="82">
        <v>80.774000000000001</v>
      </c>
      <c r="F143" s="82">
        <f t="shared" si="4"/>
        <v>0.22700000000000387</v>
      </c>
      <c r="G143" s="94">
        <f t="shared" si="5"/>
        <v>2.8182303499820461E-3</v>
      </c>
      <c r="H143" s="45"/>
      <c r="M143" s="45"/>
      <c r="N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68.727000000000004</v>
      </c>
      <c r="E144" s="82">
        <v>70.483000000000004</v>
      </c>
      <c r="F144" s="82">
        <f t="shared" si="4"/>
        <v>1.7560000000000002</v>
      </c>
      <c r="G144" s="94">
        <f t="shared" si="5"/>
        <v>2.5550365940605585E-2</v>
      </c>
      <c r="H144" s="45"/>
      <c r="M144" s="45"/>
      <c r="N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68.203999999999994</v>
      </c>
      <c r="E145" s="82">
        <v>67.653999999999996</v>
      </c>
      <c r="F145" s="82">
        <f t="shared" si="4"/>
        <v>-0.54999999999999716</v>
      </c>
      <c r="G145" s="94">
        <f t="shared" si="5"/>
        <v>-8.0640431646237347E-3</v>
      </c>
      <c r="H145" s="45"/>
      <c r="M145" s="45"/>
      <c r="N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77.631</v>
      </c>
      <c r="E146" s="82">
        <v>77.614999999999995</v>
      </c>
      <c r="F146" s="82">
        <f t="shared" si="4"/>
        <v>-1.6000000000005343E-2</v>
      </c>
      <c r="G146" s="94">
        <f t="shared" si="5"/>
        <v>-2.0610323195637494E-4</v>
      </c>
      <c r="H146" s="45"/>
      <c r="M146" s="45"/>
      <c r="N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71.028999999999996</v>
      </c>
      <c r="E147" s="82">
        <v>74.486999999999995</v>
      </c>
      <c r="F147" s="82">
        <f t="shared" si="4"/>
        <v>3.4579999999999984</v>
      </c>
      <c r="G147" s="94">
        <f t="shared" si="5"/>
        <v>4.8684340199073597E-2</v>
      </c>
      <c r="H147" s="45"/>
      <c r="M147" s="45"/>
      <c r="N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75.123000000000005</v>
      </c>
      <c r="E148" s="82">
        <v>73.415000000000006</v>
      </c>
      <c r="F148" s="82">
        <f t="shared" si="4"/>
        <v>-1.7079999999999984</v>
      </c>
      <c r="G148" s="94">
        <f t="shared" si="5"/>
        <v>-2.2736046217536551E-2</v>
      </c>
      <c r="H148" s="45"/>
      <c r="M148" s="45"/>
      <c r="N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75.22</v>
      </c>
      <c r="E149" s="82">
        <v>81.738</v>
      </c>
      <c r="F149" s="82">
        <f t="shared" si="4"/>
        <v>6.5180000000000007</v>
      </c>
      <c r="G149" s="94">
        <f t="shared" si="5"/>
        <v>8.6652486040946566E-2</v>
      </c>
      <c r="H149" s="45"/>
      <c r="M149" s="45"/>
      <c r="N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72.894999999999996</v>
      </c>
      <c r="E150" s="82">
        <v>72.245000000000005</v>
      </c>
      <c r="F150" s="82">
        <f t="shared" si="4"/>
        <v>-0.64999999999999147</v>
      </c>
      <c r="G150" s="94">
        <f t="shared" si="5"/>
        <v>-8.9169353179229232E-3</v>
      </c>
      <c r="H150" s="45"/>
      <c r="M150" s="45"/>
      <c r="N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74.885000000000005</v>
      </c>
      <c r="E151" s="82">
        <v>76.283000000000001</v>
      </c>
      <c r="F151" s="82">
        <f t="shared" si="4"/>
        <v>1.3979999999999961</v>
      </c>
      <c r="G151" s="94">
        <f t="shared" si="5"/>
        <v>1.8668625225345476E-2</v>
      </c>
      <c r="H151" s="45"/>
      <c r="M151" s="45"/>
      <c r="N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75.134</v>
      </c>
      <c r="E152" s="82">
        <v>75.941999999999993</v>
      </c>
      <c r="F152" s="82">
        <f t="shared" si="4"/>
        <v>0.80799999999999272</v>
      </c>
      <c r="G152" s="94">
        <f t="shared" si="5"/>
        <v>1.0754119306838351E-2</v>
      </c>
      <c r="H152" s="45"/>
      <c r="M152" s="45"/>
      <c r="N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63.7</v>
      </c>
      <c r="E153" s="82">
        <v>64.97</v>
      </c>
      <c r="F153" s="82">
        <f t="shared" si="4"/>
        <v>1.269999999999996</v>
      </c>
      <c r="G153" s="94">
        <f t="shared" si="5"/>
        <v>1.9937205651491301E-2</v>
      </c>
      <c r="H153" s="45"/>
      <c r="M153" s="45"/>
      <c r="N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75.602999999999994</v>
      </c>
      <c r="E154" s="82">
        <v>79.373999999999995</v>
      </c>
      <c r="F154" s="82">
        <f t="shared" si="4"/>
        <v>3.7710000000000008</v>
      </c>
      <c r="G154" s="94">
        <f t="shared" si="5"/>
        <v>4.9878973056624754E-2</v>
      </c>
      <c r="H154" s="45"/>
      <c r="M154" s="45"/>
      <c r="N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65.084999999999994</v>
      </c>
      <c r="E155" s="82">
        <v>69.873000000000005</v>
      </c>
      <c r="F155" s="82">
        <f t="shared" si="4"/>
        <v>4.7880000000000109</v>
      </c>
      <c r="G155" s="94">
        <f t="shared" si="5"/>
        <v>7.3565337635400033E-2</v>
      </c>
      <c r="H155" s="45"/>
      <c r="M155" s="45"/>
      <c r="N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70.242000000000004</v>
      </c>
      <c r="E156" s="82">
        <v>71.63</v>
      </c>
      <c r="F156" s="82">
        <f t="shared" si="4"/>
        <v>1.387999999999991</v>
      </c>
      <c r="G156" s="94">
        <f t="shared" si="5"/>
        <v>1.9760257395859897E-2</v>
      </c>
      <c r="H156" s="45"/>
      <c r="M156" s="45"/>
      <c r="N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58.29</v>
      </c>
      <c r="E157" s="82">
        <v>62.73</v>
      </c>
      <c r="F157" s="82">
        <f t="shared" si="4"/>
        <v>4.4399999999999977</v>
      </c>
      <c r="G157" s="94">
        <f t="shared" si="5"/>
        <v>7.6170869788986059E-2</v>
      </c>
      <c r="H157" s="45"/>
      <c r="M157" s="45"/>
      <c r="N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70.441000000000003</v>
      </c>
      <c r="E158" s="82">
        <v>71.343999999999994</v>
      </c>
      <c r="F158" s="82">
        <f t="shared" si="4"/>
        <v>0.90299999999999159</v>
      </c>
      <c r="G158" s="94">
        <f t="shared" si="5"/>
        <v>1.2819238795587677E-2</v>
      </c>
      <c r="H158" s="45"/>
      <c r="M158" s="45"/>
      <c r="N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59.368000000000002</v>
      </c>
      <c r="E159" s="82">
        <v>60.204000000000001</v>
      </c>
      <c r="F159" s="82">
        <f t="shared" si="4"/>
        <v>0.83599999999999852</v>
      </c>
      <c r="G159" s="94">
        <f t="shared" si="5"/>
        <v>1.4081660153618085E-2</v>
      </c>
      <c r="H159" s="45"/>
      <c r="M159" s="45"/>
      <c r="N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69.265000000000001</v>
      </c>
      <c r="E160" s="82">
        <v>72.167000000000002</v>
      </c>
      <c r="F160" s="82">
        <f t="shared" si="4"/>
        <v>2.902000000000001</v>
      </c>
      <c r="G160" s="94">
        <f t="shared" si="5"/>
        <v>4.1897062008229277E-2</v>
      </c>
      <c r="H160" s="45"/>
      <c r="M160" s="45"/>
      <c r="N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65.575999999999993</v>
      </c>
      <c r="E161" s="82">
        <v>68.885000000000005</v>
      </c>
      <c r="F161" s="82">
        <f t="shared" si="4"/>
        <v>3.3090000000000117</v>
      </c>
      <c r="G161" s="94">
        <f t="shared" si="5"/>
        <v>5.0460534341832564E-2</v>
      </c>
      <c r="H161" s="45"/>
      <c r="M161" s="45"/>
      <c r="N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45.802</v>
      </c>
      <c r="E162" s="82">
        <v>52.173999999999999</v>
      </c>
      <c r="F162" s="82">
        <f t="shared" si="4"/>
        <v>6.3719999999999999</v>
      </c>
      <c r="G162" s="94">
        <f t="shared" si="5"/>
        <v>0.13912056242085499</v>
      </c>
      <c r="H162" s="45"/>
      <c r="M162" s="45"/>
      <c r="N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72.918999999999997</v>
      </c>
      <c r="E163" s="82">
        <v>74.436999999999998</v>
      </c>
      <c r="F163" s="82">
        <f t="shared" si="4"/>
        <v>1.5180000000000007</v>
      </c>
      <c r="G163" s="94">
        <f t="shared" si="5"/>
        <v>2.0817619550460111E-2</v>
      </c>
      <c r="H163" s="45"/>
      <c r="M163" s="45"/>
      <c r="N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62.703000000000003</v>
      </c>
      <c r="E164" s="82">
        <v>68.680999999999997</v>
      </c>
      <c r="F164" s="82">
        <f t="shared" si="4"/>
        <v>5.9779999999999944</v>
      </c>
      <c r="G164" s="94">
        <f t="shared" si="5"/>
        <v>9.5338341068210361E-2</v>
      </c>
      <c r="H164" s="45"/>
      <c r="M164" s="45"/>
      <c r="N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68.89</v>
      </c>
      <c r="E165" s="82">
        <v>70.411000000000001</v>
      </c>
      <c r="F165" s="82">
        <f t="shared" si="4"/>
        <v>1.5210000000000008</v>
      </c>
      <c r="G165" s="94">
        <f t="shared" si="5"/>
        <v>2.2078676150384682E-2</v>
      </c>
      <c r="H165" s="45"/>
      <c r="M165" s="45"/>
      <c r="N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50.625</v>
      </c>
      <c r="E166" s="82">
        <v>57.051000000000002</v>
      </c>
      <c r="F166" s="82">
        <f t="shared" si="4"/>
        <v>6.4260000000000019</v>
      </c>
      <c r="G166" s="94">
        <f t="shared" si="5"/>
        <v>0.12693333333333337</v>
      </c>
      <c r="H166" s="45"/>
      <c r="M166" s="45"/>
      <c r="N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72.706000000000003</v>
      </c>
      <c r="E167" s="82">
        <v>73.046000000000006</v>
      </c>
      <c r="F167" s="82">
        <f t="shared" si="4"/>
        <v>0.34000000000000341</v>
      </c>
      <c r="G167" s="94">
        <f t="shared" si="5"/>
        <v>4.6763678375925429E-3</v>
      </c>
      <c r="H167" s="45"/>
      <c r="M167" s="45"/>
      <c r="N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65.290999999999997</v>
      </c>
      <c r="E168" s="82">
        <v>66.704999999999998</v>
      </c>
      <c r="F168" s="82">
        <f t="shared" si="4"/>
        <v>1.4140000000000015</v>
      </c>
      <c r="G168" s="94">
        <f t="shared" si="5"/>
        <v>2.1656889923572949E-2</v>
      </c>
      <c r="H168" s="45"/>
      <c r="M168" s="45"/>
      <c r="N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72.983999999999995</v>
      </c>
      <c r="E169" s="82">
        <v>72.405000000000001</v>
      </c>
      <c r="F169" s="82">
        <f t="shared" si="4"/>
        <v>-0.57899999999999352</v>
      </c>
      <c r="G169" s="94">
        <f t="shared" si="5"/>
        <v>-7.9332456428805424E-3</v>
      </c>
      <c r="H169" s="45"/>
      <c r="M169" s="45"/>
      <c r="N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66.519000000000005</v>
      </c>
      <c r="E170" s="82">
        <v>68.841999999999999</v>
      </c>
      <c r="F170" s="82">
        <f t="shared" si="4"/>
        <v>2.3229999999999933</v>
      </c>
      <c r="G170" s="94">
        <f t="shared" si="5"/>
        <v>3.49223530119213E-2</v>
      </c>
      <c r="H170" s="45"/>
      <c r="M170" s="45"/>
      <c r="N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68.012</v>
      </c>
      <c r="E171" s="82">
        <v>69.213999999999999</v>
      </c>
      <c r="F171" s="82">
        <f t="shared" si="4"/>
        <v>1.2019999999999982</v>
      </c>
      <c r="G171" s="94">
        <f t="shared" si="5"/>
        <v>1.7673351761453834E-2</v>
      </c>
      <c r="H171" s="45"/>
      <c r="M171" s="45"/>
      <c r="N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76.138999999999996</v>
      </c>
      <c r="E172" s="82">
        <v>80.180999999999997</v>
      </c>
      <c r="F172" s="82">
        <f t="shared" si="4"/>
        <v>4.0420000000000016</v>
      </c>
      <c r="G172" s="94">
        <f t="shared" si="5"/>
        <v>5.3087116983411939E-2</v>
      </c>
      <c r="H172" s="45"/>
      <c r="M172" s="45"/>
      <c r="N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71.850999999999999</v>
      </c>
      <c r="E173" s="82">
        <v>74.052000000000007</v>
      </c>
      <c r="F173" s="82">
        <f t="shared" si="4"/>
        <v>2.2010000000000076</v>
      </c>
      <c r="G173" s="94">
        <f t="shared" si="5"/>
        <v>3.0632837399618761E-2</v>
      </c>
      <c r="H173" s="45"/>
      <c r="M173" s="45"/>
      <c r="N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74.337999999999994</v>
      </c>
      <c r="E174" s="82">
        <v>78.319999999999993</v>
      </c>
      <c r="F174" s="82">
        <f t="shared" si="4"/>
        <v>3.9819999999999993</v>
      </c>
      <c r="G174" s="94">
        <f t="shared" si="5"/>
        <v>5.3566143829535361E-2</v>
      </c>
      <c r="H174" s="45"/>
      <c r="M174" s="45"/>
      <c r="N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75.793999999999997</v>
      </c>
      <c r="E175" s="82">
        <v>79.575000000000003</v>
      </c>
      <c r="F175" s="82">
        <f t="shared" si="4"/>
        <v>3.7810000000000059</v>
      </c>
      <c r="G175" s="94">
        <f t="shared" si="5"/>
        <v>4.9885215188537432E-2</v>
      </c>
      <c r="H175" s="45"/>
      <c r="M175" s="45"/>
      <c r="N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75.932000000000002</v>
      </c>
      <c r="E176" s="82">
        <v>77.875</v>
      </c>
      <c r="F176" s="82">
        <f t="shared" si="4"/>
        <v>1.9429999999999978</v>
      </c>
      <c r="G176" s="94">
        <f t="shared" si="5"/>
        <v>2.558868461254804E-2</v>
      </c>
      <c r="H176" s="45"/>
      <c r="M176" s="45"/>
      <c r="N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64.185000000000002</v>
      </c>
      <c r="E177" s="82">
        <v>69.477000000000004</v>
      </c>
      <c r="F177" s="82">
        <f t="shared" si="4"/>
        <v>5.2920000000000016</v>
      </c>
      <c r="G177" s="94">
        <f t="shared" si="5"/>
        <v>8.2449170366908173E-2</v>
      </c>
      <c r="H177" s="45"/>
      <c r="M177" s="45"/>
      <c r="N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78.900000000000006</v>
      </c>
      <c r="E178" s="82">
        <v>78.834000000000003</v>
      </c>
      <c r="F178" s="82">
        <f t="shared" si="4"/>
        <v>-6.6000000000002501E-2</v>
      </c>
      <c r="G178" s="94">
        <f t="shared" si="5"/>
        <v>-8.365019011407161E-4</v>
      </c>
      <c r="H178" s="45"/>
      <c r="M178" s="45"/>
      <c r="N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65.158000000000001</v>
      </c>
      <c r="E179" s="82">
        <v>66.667000000000002</v>
      </c>
      <c r="F179" s="82">
        <f t="shared" si="4"/>
        <v>1.5090000000000003</v>
      </c>
      <c r="G179" s="94">
        <f t="shared" si="5"/>
        <v>2.315909021148593E-2</v>
      </c>
      <c r="H179" s="45"/>
      <c r="M179" s="45"/>
      <c r="N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66.215000000000003</v>
      </c>
      <c r="E180" s="82">
        <v>73.239000000000004</v>
      </c>
      <c r="F180" s="82">
        <f t="shared" si="4"/>
        <v>7.0240000000000009</v>
      </c>
      <c r="G180" s="94">
        <f t="shared" si="5"/>
        <v>0.10607868307785245</v>
      </c>
      <c r="H180" s="45"/>
      <c r="M180" s="45"/>
      <c r="N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63.536999999999999</v>
      </c>
      <c r="E181" s="82">
        <v>67.698999999999998</v>
      </c>
      <c r="F181" s="82">
        <f t="shared" si="4"/>
        <v>4.161999999999999</v>
      </c>
      <c r="G181" s="94">
        <f t="shared" si="5"/>
        <v>6.5505138738058119E-2</v>
      </c>
      <c r="H181" s="45"/>
      <c r="M181" s="45"/>
      <c r="N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74.709000000000003</v>
      </c>
      <c r="E182" s="82">
        <v>80.441999999999993</v>
      </c>
      <c r="F182" s="82">
        <f t="shared" si="4"/>
        <v>5.7329999999999899</v>
      </c>
      <c r="G182" s="94">
        <f t="shared" si="5"/>
        <v>7.6737742440669665E-2</v>
      </c>
      <c r="H182" s="45"/>
      <c r="M182" s="45"/>
      <c r="N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72.736000000000004</v>
      </c>
      <c r="E183" s="82">
        <v>72.501999999999995</v>
      </c>
      <c r="F183" s="82">
        <f t="shared" si="4"/>
        <v>-0.23400000000000887</v>
      </c>
      <c r="G183" s="94">
        <f t="shared" si="5"/>
        <v>-3.2171139463265624E-3</v>
      </c>
      <c r="H183" s="45"/>
      <c r="M183" s="45"/>
      <c r="N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76.64</v>
      </c>
      <c r="E184" s="82">
        <v>83.119</v>
      </c>
      <c r="F184" s="82">
        <f t="shared" si="4"/>
        <v>6.4789999999999992</v>
      </c>
      <c r="G184" s="94">
        <f t="shared" si="5"/>
        <v>8.4538100208768258E-2</v>
      </c>
      <c r="H184" s="45"/>
      <c r="M184" s="45"/>
      <c r="N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77.183000000000007</v>
      </c>
      <c r="E185" s="82">
        <v>79.125</v>
      </c>
      <c r="F185" s="82">
        <f t="shared" si="4"/>
        <v>1.9419999999999931</v>
      </c>
      <c r="G185" s="94">
        <f t="shared" si="5"/>
        <v>2.5160981045048689E-2</v>
      </c>
      <c r="H185" s="45"/>
      <c r="M185" s="45"/>
      <c r="N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72.477999999999994</v>
      </c>
      <c r="E186" s="82">
        <v>73.031000000000006</v>
      </c>
      <c r="F186" s="82">
        <f t="shared" si="4"/>
        <v>0.55300000000001148</v>
      </c>
      <c r="G186" s="94">
        <f t="shared" si="5"/>
        <v>7.6299014873480436E-3</v>
      </c>
      <c r="H186" s="45"/>
      <c r="M186" s="45"/>
      <c r="N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67.869</v>
      </c>
      <c r="E187" s="82">
        <v>70.706999999999994</v>
      </c>
      <c r="F187" s="82">
        <f t="shared" si="4"/>
        <v>2.8379999999999939</v>
      </c>
      <c r="G187" s="94">
        <f t="shared" si="5"/>
        <v>4.181585112496123E-2</v>
      </c>
      <c r="H187" s="45"/>
      <c r="M187" s="45"/>
      <c r="N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65.638999999999996</v>
      </c>
      <c r="E188" s="82">
        <v>68.975999999999999</v>
      </c>
      <c r="F188" s="82">
        <f t="shared" si="4"/>
        <v>3.3370000000000033</v>
      </c>
      <c r="G188" s="94">
        <f t="shared" si="5"/>
        <v>5.0838678224835898E-2</v>
      </c>
      <c r="H188" s="45"/>
      <c r="M188" s="45"/>
      <c r="N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71.287000000000006</v>
      </c>
      <c r="E189" s="82">
        <v>72.552000000000007</v>
      </c>
      <c r="F189" s="82">
        <f t="shared" si="4"/>
        <v>1.2650000000000006</v>
      </c>
      <c r="G189" s="94">
        <f t="shared" si="5"/>
        <v>1.7745170928780848E-2</v>
      </c>
      <c r="H189" s="45"/>
      <c r="M189" s="45"/>
      <c r="N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80.453000000000003</v>
      </c>
      <c r="E190" s="82">
        <v>81.254999999999995</v>
      </c>
      <c r="F190" s="82">
        <f t="shared" si="4"/>
        <v>0.8019999999999925</v>
      </c>
      <c r="G190" s="94">
        <f t="shared" si="5"/>
        <v>9.9685530682509342E-3</v>
      </c>
      <c r="H190" s="45"/>
      <c r="M190" s="45"/>
      <c r="N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75.152000000000001</v>
      </c>
      <c r="E191" s="82">
        <v>77.082999999999998</v>
      </c>
      <c r="F191" s="82">
        <f t="shared" si="4"/>
        <v>1.9309999999999974</v>
      </c>
      <c r="G191" s="94">
        <f t="shared" si="5"/>
        <v>2.5694592292952914E-2</v>
      </c>
      <c r="H191" s="45"/>
      <c r="M191" s="45"/>
      <c r="N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73.082999999999998</v>
      </c>
      <c r="E192" s="82">
        <v>73.201999999999998</v>
      </c>
      <c r="F192" s="82">
        <f t="shared" si="4"/>
        <v>0.11899999999999977</v>
      </c>
      <c r="G192" s="94">
        <f t="shared" si="5"/>
        <v>1.6282856478250726E-3</v>
      </c>
      <c r="H192" s="45"/>
      <c r="M192" s="45"/>
      <c r="N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69.941000000000003</v>
      </c>
      <c r="E193" s="82">
        <v>71.126999999999995</v>
      </c>
      <c r="F193" s="82">
        <f t="shared" si="4"/>
        <v>1.1859999999999928</v>
      </c>
      <c r="G193" s="94">
        <f t="shared" si="5"/>
        <v>1.6957149597517804E-2</v>
      </c>
      <c r="H193" s="45"/>
      <c r="M193" s="45"/>
      <c r="N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68.295000000000002</v>
      </c>
      <c r="E194" s="82">
        <v>70.188000000000002</v>
      </c>
      <c r="F194" s="82">
        <f t="shared" si="4"/>
        <v>1.8930000000000007</v>
      </c>
      <c r="G194" s="94">
        <f t="shared" si="5"/>
        <v>2.7717988139688128E-2</v>
      </c>
      <c r="H194" s="45"/>
      <c r="M194" s="45"/>
      <c r="N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73.424000000000007</v>
      </c>
      <c r="E195" s="82">
        <v>83.906000000000006</v>
      </c>
      <c r="F195" s="82">
        <f t="shared" ref="F195:F214" si="6">E195-D195</f>
        <v>10.481999999999999</v>
      </c>
      <c r="G195" s="94">
        <f t="shared" ref="G195:G214" si="7">IFERROR(F195/D195,"")</f>
        <v>0.14275986053606449</v>
      </c>
      <c r="H195" s="45"/>
      <c r="M195" s="45"/>
      <c r="N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66.153999999999996</v>
      </c>
      <c r="E196" s="82">
        <v>66.828999999999994</v>
      </c>
      <c r="F196" s="82">
        <f t="shared" si="6"/>
        <v>0.67499999999999716</v>
      </c>
      <c r="G196" s="94">
        <f t="shared" si="7"/>
        <v>1.0203464643105439E-2</v>
      </c>
      <c r="H196" s="45"/>
      <c r="M196" s="45"/>
      <c r="N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68.274000000000001</v>
      </c>
      <c r="E197" s="82">
        <v>70.412999999999997</v>
      </c>
      <c r="F197" s="82">
        <f t="shared" si="6"/>
        <v>2.1389999999999958</v>
      </c>
      <c r="G197" s="94">
        <f t="shared" si="7"/>
        <v>3.132964232357846E-2</v>
      </c>
      <c r="H197" s="45"/>
      <c r="M197" s="45"/>
      <c r="N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61.454000000000001</v>
      </c>
      <c r="E198" s="82">
        <v>64.94</v>
      </c>
      <c r="F198" s="82">
        <f t="shared" si="6"/>
        <v>3.4859999999999971</v>
      </c>
      <c r="G198" s="94">
        <f t="shared" si="7"/>
        <v>5.6725355550493003E-2</v>
      </c>
      <c r="H198" s="45"/>
      <c r="M198" s="45"/>
      <c r="N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73.736000000000004</v>
      </c>
      <c r="E199" s="82">
        <v>76.554000000000002</v>
      </c>
      <c r="F199" s="82">
        <f t="shared" si="6"/>
        <v>2.8179999999999978</v>
      </c>
      <c r="G199" s="94">
        <f t="shared" si="7"/>
        <v>3.821742432461752E-2</v>
      </c>
      <c r="H199" s="45"/>
      <c r="M199" s="45"/>
      <c r="N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72.057000000000002</v>
      </c>
      <c r="E200" s="82">
        <v>73.878</v>
      </c>
      <c r="F200" s="82">
        <f t="shared" si="6"/>
        <v>1.820999999999998</v>
      </c>
      <c r="G200" s="94">
        <f t="shared" si="7"/>
        <v>2.5271659935884063E-2</v>
      </c>
      <c r="H200" s="45"/>
      <c r="M200" s="45"/>
      <c r="N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71.251999999999995</v>
      </c>
      <c r="E201" s="82">
        <v>74.7</v>
      </c>
      <c r="F201" s="82">
        <f t="shared" si="6"/>
        <v>3.4480000000000075</v>
      </c>
      <c r="G201" s="94">
        <f t="shared" si="7"/>
        <v>4.8391624094762359E-2</v>
      </c>
      <c r="H201" s="45"/>
      <c r="M201" s="45"/>
      <c r="N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75.165000000000006</v>
      </c>
      <c r="E202" s="82">
        <v>82.667000000000002</v>
      </c>
      <c r="F202" s="82">
        <f t="shared" si="6"/>
        <v>7.5019999999999953</v>
      </c>
      <c r="G202" s="94">
        <f t="shared" si="7"/>
        <v>9.9807091066320686E-2</v>
      </c>
      <c r="H202" s="45"/>
      <c r="M202" s="45"/>
      <c r="N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70.162999999999997</v>
      </c>
      <c r="E203" s="82">
        <v>69.971000000000004</v>
      </c>
      <c r="F203" s="82">
        <f t="shared" si="6"/>
        <v>-0.19199999999999307</v>
      </c>
      <c r="G203" s="94">
        <f t="shared" si="7"/>
        <v>-2.7364850419735911E-3</v>
      </c>
      <c r="H203" s="45"/>
      <c r="M203" s="45"/>
      <c r="N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71.956999999999994</v>
      </c>
      <c r="E204" s="82">
        <v>73.504999999999995</v>
      </c>
      <c r="F204" s="82">
        <f t="shared" si="6"/>
        <v>1.5480000000000018</v>
      </c>
      <c r="G204" s="94">
        <f t="shared" si="7"/>
        <v>2.151284795085957E-2</v>
      </c>
      <c r="H204" s="45"/>
      <c r="M204" s="45"/>
      <c r="N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76.48</v>
      </c>
      <c r="E205" s="82">
        <v>79.665999999999997</v>
      </c>
      <c r="F205" s="82">
        <f t="shared" si="6"/>
        <v>3.1859999999999928</v>
      </c>
      <c r="G205" s="94">
        <f t="shared" si="7"/>
        <v>4.1657949790794881E-2</v>
      </c>
      <c r="H205" s="45"/>
      <c r="M205" s="45"/>
      <c r="N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67.600999999999999</v>
      </c>
      <c r="E206" s="82">
        <v>70.831000000000003</v>
      </c>
      <c r="F206" s="82">
        <f t="shared" si="6"/>
        <v>3.230000000000004</v>
      </c>
      <c r="G206" s="94">
        <f t="shared" si="7"/>
        <v>4.7780358278723747E-2</v>
      </c>
      <c r="H206" s="45"/>
      <c r="M206" s="45"/>
      <c r="N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71.06</v>
      </c>
      <c r="E207" s="82">
        <v>71.754000000000005</v>
      </c>
      <c r="F207" s="82">
        <f t="shared" si="6"/>
        <v>0.69400000000000261</v>
      </c>
      <c r="G207" s="94">
        <f t="shared" si="7"/>
        <v>9.7663945961159945E-3</v>
      </c>
      <c r="H207" s="45"/>
      <c r="M207" s="45"/>
      <c r="N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65.632999999999996</v>
      </c>
      <c r="E208" s="82">
        <v>68.966999999999999</v>
      </c>
      <c r="F208" s="82">
        <f t="shared" si="6"/>
        <v>3.3340000000000032</v>
      </c>
      <c r="G208" s="94">
        <f t="shared" si="7"/>
        <v>5.0797617052397472E-2</v>
      </c>
      <c r="H208" s="45"/>
      <c r="M208" s="45"/>
      <c r="N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72.84</v>
      </c>
      <c r="E209" s="82">
        <v>75</v>
      </c>
      <c r="F209" s="82">
        <f t="shared" si="6"/>
        <v>2.1599999999999966</v>
      </c>
      <c r="G209" s="94">
        <f t="shared" si="7"/>
        <v>2.9654036243822027E-2</v>
      </c>
      <c r="H209" s="45"/>
      <c r="M209" s="45"/>
      <c r="N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71.429000000000002</v>
      </c>
      <c r="E210" s="82">
        <v>69.643000000000001</v>
      </c>
      <c r="F210" s="82">
        <f t="shared" si="6"/>
        <v>-1.7860000000000014</v>
      </c>
      <c r="G210" s="94">
        <f t="shared" si="7"/>
        <v>-2.5003849976900156E-2</v>
      </c>
      <c r="H210" s="45"/>
      <c r="M210" s="45"/>
      <c r="N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76.042000000000002</v>
      </c>
      <c r="E211" s="82">
        <v>80.718000000000004</v>
      </c>
      <c r="F211" s="82">
        <f t="shared" si="6"/>
        <v>4.6760000000000019</v>
      </c>
      <c r="G211" s="94">
        <f t="shared" si="7"/>
        <v>6.1492333184292917E-2</v>
      </c>
      <c r="H211" s="45"/>
      <c r="M211" s="45"/>
      <c r="N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72.09</v>
      </c>
      <c r="E212" s="82">
        <v>72.293000000000006</v>
      </c>
      <c r="F212" s="82">
        <f t="shared" si="6"/>
        <v>0.20300000000000296</v>
      </c>
      <c r="G212" s="94">
        <f t="shared" si="7"/>
        <v>2.8159245387710218E-3</v>
      </c>
      <c r="H212" s="45"/>
      <c r="M212" s="45"/>
      <c r="N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71.204999999999998</v>
      </c>
      <c r="E213" s="82">
        <v>76.244</v>
      </c>
      <c r="F213" s="82">
        <f t="shared" si="6"/>
        <v>5.0390000000000015</v>
      </c>
      <c r="G213" s="94">
        <f t="shared" si="7"/>
        <v>7.0767502282143124E-2</v>
      </c>
      <c r="H213" s="45"/>
      <c r="M213" s="45"/>
      <c r="N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68.120999999999995</v>
      </c>
      <c r="E214" s="82">
        <v>68.656999999999996</v>
      </c>
      <c r="F214" s="82">
        <f t="shared" si="6"/>
        <v>0.53600000000000136</v>
      </c>
      <c r="G214" s="94">
        <f t="shared" si="7"/>
        <v>7.868351903231036E-3</v>
      </c>
      <c r="H214" s="45"/>
      <c r="M214" s="45"/>
      <c r="N214" s="45"/>
      <c r="R214" s="45"/>
      <c r="S214" s="45"/>
    </row>
  </sheetData>
  <autoFilter ref="A1:E1" xr:uid="{00000000-0009-0000-0000-00000A000000}"/>
  <hyperlinks>
    <hyperlink ref="I1" location="Vsebina!A1" display="NAZAJ NA PRVO STRAN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D2" sqref="D2:D214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426</v>
      </c>
      <c r="E1" s="48" t="s">
        <v>484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76.736999999999995</v>
      </c>
      <c r="E2" s="96">
        <v>78.010000000000005</v>
      </c>
      <c r="F2" s="80">
        <f>E2-D2</f>
        <v>1.2730000000000103</v>
      </c>
      <c r="G2" s="81">
        <f>IFERROR(F2/D2,"")</f>
        <v>1.6589129103301022E-2</v>
      </c>
      <c r="H2" s="45"/>
      <c r="M2" s="45"/>
      <c r="N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79.040000000000006</v>
      </c>
      <c r="E3" s="98">
        <v>81.097999999999999</v>
      </c>
      <c r="F3" s="82">
        <f t="shared" ref="F3:F66" si="0">E3-D3</f>
        <v>2.0579999999999927</v>
      </c>
      <c r="G3" s="94">
        <f t="shared" ref="G3:G66" si="1">IFERROR(F3/D3,"")</f>
        <v>2.6037449392712457E-2</v>
      </c>
      <c r="H3" s="45"/>
      <c r="M3" s="45"/>
      <c r="N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82.198999999999998</v>
      </c>
      <c r="E4" s="98">
        <v>83.795000000000002</v>
      </c>
      <c r="F4" s="82">
        <f t="shared" si="0"/>
        <v>1.5960000000000036</v>
      </c>
      <c r="G4" s="94">
        <f t="shared" si="1"/>
        <v>1.9416294602124157E-2</v>
      </c>
      <c r="H4" s="45"/>
      <c r="M4" s="45"/>
      <c r="N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74.599999999999994</v>
      </c>
      <c r="E5" s="98">
        <v>74.847999999999999</v>
      </c>
      <c r="F5" s="82">
        <f t="shared" si="0"/>
        <v>0.24800000000000466</v>
      </c>
      <c r="G5" s="94">
        <f t="shared" si="1"/>
        <v>3.3243967828418858E-3</v>
      </c>
      <c r="H5" s="45"/>
      <c r="M5" s="45"/>
      <c r="N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77.5</v>
      </c>
      <c r="E6" s="98">
        <v>78.031999999999996</v>
      </c>
      <c r="F6" s="82">
        <f t="shared" si="0"/>
        <v>0.53199999999999648</v>
      </c>
      <c r="G6" s="94">
        <f t="shared" si="1"/>
        <v>6.8645161290322122E-3</v>
      </c>
      <c r="H6" s="45"/>
      <c r="M6" s="45"/>
      <c r="N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72.578000000000003</v>
      </c>
      <c r="E7" s="98">
        <v>74.858000000000004</v>
      </c>
      <c r="F7" s="82">
        <f t="shared" si="0"/>
        <v>2.2800000000000011</v>
      </c>
      <c r="G7" s="94">
        <f t="shared" si="1"/>
        <v>3.1414478216539463E-2</v>
      </c>
      <c r="H7" s="45"/>
      <c r="M7" s="45"/>
      <c r="N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71.686999999999998</v>
      </c>
      <c r="E8" s="98">
        <v>75.355000000000004</v>
      </c>
      <c r="F8" s="82">
        <f t="shared" si="0"/>
        <v>3.6680000000000064</v>
      </c>
      <c r="G8" s="94">
        <f t="shared" si="1"/>
        <v>5.1166878234547498E-2</v>
      </c>
      <c r="H8" s="45"/>
      <c r="M8" s="45"/>
      <c r="N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76.367999999999995</v>
      </c>
      <c r="E9" s="98">
        <v>81.204999999999998</v>
      </c>
      <c r="F9" s="82">
        <f t="shared" si="0"/>
        <v>4.8370000000000033</v>
      </c>
      <c r="G9" s="94">
        <f t="shared" si="1"/>
        <v>6.3338047349675297E-2</v>
      </c>
      <c r="H9" s="45"/>
      <c r="M9" s="45"/>
      <c r="N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75.814999999999998</v>
      </c>
      <c r="E10" s="98">
        <v>79.674999999999997</v>
      </c>
      <c r="F10" s="82">
        <f t="shared" si="0"/>
        <v>3.8599999999999994</v>
      </c>
      <c r="G10" s="94">
        <f t="shared" si="1"/>
        <v>5.0913407637011139E-2</v>
      </c>
      <c r="H10" s="45"/>
      <c r="M10" s="45"/>
      <c r="N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77.323999999999998</v>
      </c>
      <c r="E11" s="98">
        <v>80.367000000000004</v>
      </c>
      <c r="F11" s="82">
        <f t="shared" si="0"/>
        <v>3.0430000000000064</v>
      </c>
      <c r="G11" s="94">
        <f t="shared" si="1"/>
        <v>3.9353887538151243E-2</v>
      </c>
      <c r="H11" s="45"/>
      <c r="M11" s="45"/>
      <c r="N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78.204999999999998</v>
      </c>
      <c r="E12" s="98">
        <v>81.043000000000006</v>
      </c>
      <c r="F12" s="82">
        <f t="shared" si="0"/>
        <v>2.8380000000000081</v>
      </c>
      <c r="G12" s="94">
        <f t="shared" si="1"/>
        <v>3.6289239818426036E-2</v>
      </c>
      <c r="H12" s="45"/>
      <c r="M12" s="45"/>
      <c r="N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78.215999999999994</v>
      </c>
      <c r="E13" s="98">
        <v>78.295000000000002</v>
      </c>
      <c r="F13" s="82">
        <f t="shared" si="0"/>
        <v>7.9000000000007731E-2</v>
      </c>
      <c r="G13" s="94">
        <f t="shared" si="1"/>
        <v>1.0100235245986465E-3</v>
      </c>
      <c r="H13" s="45"/>
      <c r="M13" s="45"/>
      <c r="N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82.906000000000006</v>
      </c>
      <c r="E14" s="98">
        <v>82.46</v>
      </c>
      <c r="F14" s="82">
        <f t="shared" si="0"/>
        <v>-0.44600000000001216</v>
      </c>
      <c r="G14" s="94">
        <f t="shared" si="1"/>
        <v>-5.379586519673029E-3</v>
      </c>
      <c r="H14" s="45"/>
      <c r="M14" s="45"/>
      <c r="N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74.06</v>
      </c>
      <c r="E15" s="98">
        <v>75.647000000000006</v>
      </c>
      <c r="F15" s="82">
        <f t="shared" si="0"/>
        <v>1.5870000000000033</v>
      </c>
      <c r="G15" s="94">
        <f t="shared" si="1"/>
        <v>2.1428571428571474E-2</v>
      </c>
      <c r="H15" s="45"/>
      <c r="M15" s="45"/>
      <c r="N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90.058000000000007</v>
      </c>
      <c r="E16" s="98">
        <v>87.14</v>
      </c>
      <c r="F16" s="82">
        <f t="shared" si="0"/>
        <v>-2.9180000000000064</v>
      </c>
      <c r="G16" s="94">
        <f t="shared" si="1"/>
        <v>-3.2401341357791713E-2</v>
      </c>
      <c r="H16" s="45"/>
      <c r="M16" s="45"/>
      <c r="N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80.512</v>
      </c>
      <c r="E17" s="98">
        <v>81.319000000000003</v>
      </c>
      <c r="F17" s="82">
        <f t="shared" si="0"/>
        <v>0.80700000000000216</v>
      </c>
      <c r="G17" s="94">
        <f t="shared" si="1"/>
        <v>1.0023350556438819E-2</v>
      </c>
      <c r="H17" s="45"/>
      <c r="M17" s="45"/>
      <c r="N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70.319999999999993</v>
      </c>
      <c r="E18" s="98">
        <v>79.620999999999995</v>
      </c>
      <c r="F18" s="82">
        <f t="shared" si="0"/>
        <v>9.3010000000000019</v>
      </c>
      <c r="G18" s="94">
        <f t="shared" si="1"/>
        <v>0.13226678043230949</v>
      </c>
      <c r="H18" s="45"/>
      <c r="M18" s="45"/>
      <c r="N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79.105000000000004</v>
      </c>
      <c r="E19" s="98">
        <v>81.376999999999995</v>
      </c>
      <c r="F19" s="82">
        <f t="shared" si="0"/>
        <v>2.2719999999999914</v>
      </c>
      <c r="G19" s="94">
        <f t="shared" si="1"/>
        <v>2.8721319764869368E-2</v>
      </c>
      <c r="H19" s="45"/>
      <c r="M19" s="45"/>
      <c r="N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76.331000000000003</v>
      </c>
      <c r="E20" s="98">
        <v>78.447999999999993</v>
      </c>
      <c r="F20" s="82">
        <f t="shared" si="0"/>
        <v>2.1169999999999902</v>
      </c>
      <c r="G20" s="94">
        <f t="shared" si="1"/>
        <v>2.7734472232775545E-2</v>
      </c>
      <c r="H20" s="45"/>
      <c r="M20" s="45"/>
      <c r="N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71.638999999999996</v>
      </c>
      <c r="E21" s="98">
        <v>73.123000000000005</v>
      </c>
      <c r="F21" s="82">
        <f t="shared" si="0"/>
        <v>1.4840000000000089</v>
      </c>
      <c r="G21" s="94">
        <f t="shared" si="1"/>
        <v>2.0714973687516701E-2</v>
      </c>
      <c r="H21" s="45"/>
      <c r="M21" s="45"/>
      <c r="N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77.930999999999997</v>
      </c>
      <c r="E22" s="98">
        <v>78.037000000000006</v>
      </c>
      <c r="F22" s="82">
        <f t="shared" si="0"/>
        <v>0.10600000000000875</v>
      </c>
      <c r="G22" s="94">
        <f t="shared" si="1"/>
        <v>1.3601775929990474E-3</v>
      </c>
      <c r="H22" s="45"/>
      <c r="M22" s="45"/>
      <c r="N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78.02</v>
      </c>
      <c r="E23" s="98">
        <v>79.236999999999995</v>
      </c>
      <c r="F23" s="82">
        <f t="shared" si="0"/>
        <v>1.2169999999999987</v>
      </c>
      <c r="G23" s="94">
        <f t="shared" si="1"/>
        <v>1.5598564470648536E-2</v>
      </c>
      <c r="H23" s="45"/>
      <c r="M23" s="45"/>
      <c r="N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81.89</v>
      </c>
      <c r="E24" s="98">
        <v>80.438000000000002</v>
      </c>
      <c r="F24" s="82">
        <f t="shared" si="0"/>
        <v>-1.4519999999999982</v>
      </c>
      <c r="G24" s="94">
        <f t="shared" si="1"/>
        <v>-1.7731102698742191E-2</v>
      </c>
      <c r="H24" s="45"/>
      <c r="M24" s="45"/>
      <c r="N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79.706999999999994</v>
      </c>
      <c r="E25" s="98">
        <v>80.393000000000001</v>
      </c>
      <c r="F25" s="82">
        <f t="shared" si="0"/>
        <v>0.68600000000000705</v>
      </c>
      <c r="G25" s="94">
        <f t="shared" si="1"/>
        <v>8.6065213845710805E-3</v>
      </c>
      <c r="H25" s="45"/>
      <c r="M25" s="45"/>
      <c r="N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80.058000000000007</v>
      </c>
      <c r="E26" s="98">
        <v>82.67</v>
      </c>
      <c r="F26" s="82">
        <f t="shared" si="0"/>
        <v>2.6119999999999948</v>
      </c>
      <c r="G26" s="94">
        <f t="shared" si="1"/>
        <v>3.2626345899222996E-2</v>
      </c>
      <c r="H26" s="45"/>
      <c r="M26" s="45"/>
      <c r="N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79.414000000000001</v>
      </c>
      <c r="E27" s="98">
        <v>82.671999999999997</v>
      </c>
      <c r="F27" s="82">
        <f t="shared" si="0"/>
        <v>3.2579999999999956</v>
      </c>
      <c r="G27" s="94">
        <f t="shared" si="1"/>
        <v>4.1025511874480516E-2</v>
      </c>
      <c r="H27" s="45"/>
      <c r="M27" s="45"/>
      <c r="N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76.706999999999994</v>
      </c>
      <c r="E28" s="98">
        <v>76.495999999999995</v>
      </c>
      <c r="F28" s="82">
        <f t="shared" si="0"/>
        <v>-0.21099999999999852</v>
      </c>
      <c r="G28" s="94">
        <f t="shared" si="1"/>
        <v>-2.7507267915574661E-3</v>
      </c>
      <c r="H28" s="45"/>
      <c r="M28" s="45"/>
      <c r="N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86.102000000000004</v>
      </c>
      <c r="E29" s="98">
        <v>84.823999999999998</v>
      </c>
      <c r="F29" s="82">
        <f t="shared" si="0"/>
        <v>-1.2780000000000058</v>
      </c>
      <c r="G29" s="94">
        <f t="shared" si="1"/>
        <v>-1.4842860793013005E-2</v>
      </c>
      <c r="H29" s="45"/>
      <c r="M29" s="45"/>
      <c r="N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79.290000000000006</v>
      </c>
      <c r="E30" s="98">
        <v>79.847999999999999</v>
      </c>
      <c r="F30" s="82">
        <f t="shared" si="0"/>
        <v>0.55799999999999272</v>
      </c>
      <c r="G30" s="94">
        <f t="shared" si="1"/>
        <v>7.0374574347331657E-3</v>
      </c>
      <c r="H30" s="45"/>
      <c r="M30" s="45"/>
      <c r="N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76.923000000000002</v>
      </c>
      <c r="E31" s="98">
        <v>76.381</v>
      </c>
      <c r="F31" s="82">
        <f t="shared" si="0"/>
        <v>-0.54200000000000159</v>
      </c>
      <c r="G31" s="94">
        <f t="shared" si="1"/>
        <v>-7.0460070460070662E-3</v>
      </c>
      <c r="H31" s="45"/>
      <c r="M31" s="45"/>
      <c r="N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79.801000000000002</v>
      </c>
      <c r="E32" s="98">
        <v>84.465999999999994</v>
      </c>
      <c r="F32" s="82">
        <f t="shared" si="0"/>
        <v>4.664999999999992</v>
      </c>
      <c r="G32" s="94">
        <f t="shared" si="1"/>
        <v>5.8457914061227204E-2</v>
      </c>
      <c r="H32" s="45"/>
      <c r="M32" s="45"/>
      <c r="N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78.260999999999996</v>
      </c>
      <c r="E33" s="98">
        <v>79</v>
      </c>
      <c r="F33" s="82">
        <f t="shared" si="0"/>
        <v>0.73900000000000432</v>
      </c>
      <c r="G33" s="94">
        <f t="shared" si="1"/>
        <v>9.4427620398411013E-3</v>
      </c>
      <c r="H33" s="45"/>
      <c r="M33" s="45"/>
      <c r="N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77.12</v>
      </c>
      <c r="E34" s="98">
        <v>78.227000000000004</v>
      </c>
      <c r="F34" s="82">
        <f t="shared" si="0"/>
        <v>1.1069999999999993</v>
      </c>
      <c r="G34" s="94">
        <f t="shared" si="1"/>
        <v>1.4354253112033186E-2</v>
      </c>
      <c r="H34" s="45"/>
      <c r="M34" s="45"/>
      <c r="N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75.566000000000003</v>
      </c>
      <c r="E35" s="98">
        <v>74.641000000000005</v>
      </c>
      <c r="F35" s="82">
        <f t="shared" si="0"/>
        <v>-0.92499999999999716</v>
      </c>
      <c r="G35" s="94">
        <f t="shared" si="1"/>
        <v>-1.2240954926818901E-2</v>
      </c>
      <c r="H35" s="45"/>
      <c r="M35" s="45"/>
      <c r="N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78.903999999999996</v>
      </c>
      <c r="E36" s="98">
        <v>77.260000000000005</v>
      </c>
      <c r="F36" s="82">
        <f t="shared" si="0"/>
        <v>-1.6439999999999912</v>
      </c>
      <c r="G36" s="94">
        <f t="shared" si="1"/>
        <v>-2.0835445604785452E-2</v>
      </c>
      <c r="H36" s="45"/>
      <c r="M36" s="45"/>
      <c r="N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73.399000000000001</v>
      </c>
      <c r="E37" s="98">
        <v>75.444999999999993</v>
      </c>
      <c r="F37" s="82">
        <f t="shared" si="0"/>
        <v>2.0459999999999923</v>
      </c>
      <c r="G37" s="94">
        <f t="shared" si="1"/>
        <v>2.7875039169470869E-2</v>
      </c>
      <c r="H37" s="45"/>
      <c r="M37" s="45"/>
      <c r="N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88.195999999999998</v>
      </c>
      <c r="E38" s="98">
        <v>88.094999999999999</v>
      </c>
      <c r="F38" s="82">
        <f t="shared" si="0"/>
        <v>-0.10099999999999909</v>
      </c>
      <c r="G38" s="94">
        <f t="shared" si="1"/>
        <v>-1.1451766520023481E-3</v>
      </c>
      <c r="H38" s="45"/>
      <c r="M38" s="45"/>
      <c r="N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76.688999999999993</v>
      </c>
      <c r="E39" s="98">
        <v>77.483000000000004</v>
      </c>
      <c r="F39" s="82">
        <f t="shared" si="0"/>
        <v>0.79400000000001114</v>
      </c>
      <c r="G39" s="94">
        <f t="shared" si="1"/>
        <v>1.0353505717899714E-2</v>
      </c>
      <c r="H39" s="45"/>
      <c r="M39" s="45"/>
      <c r="N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71.948999999999998</v>
      </c>
      <c r="E40" s="98">
        <v>73.042000000000002</v>
      </c>
      <c r="F40" s="82">
        <f t="shared" si="0"/>
        <v>1.0930000000000035</v>
      </c>
      <c r="G40" s="94">
        <f t="shared" si="1"/>
        <v>1.5191316071105972E-2</v>
      </c>
      <c r="H40" s="45"/>
      <c r="M40" s="45"/>
      <c r="N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77.92</v>
      </c>
      <c r="E41" s="98">
        <v>79.167000000000002</v>
      </c>
      <c r="F41" s="82">
        <f t="shared" si="0"/>
        <v>1.2469999999999999</v>
      </c>
      <c r="G41" s="94">
        <f t="shared" si="1"/>
        <v>1.6003593429158108E-2</v>
      </c>
      <c r="H41" s="45"/>
      <c r="M41" s="45"/>
      <c r="N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77.709000000000003</v>
      </c>
      <c r="E42" s="98">
        <v>76.552000000000007</v>
      </c>
      <c r="F42" s="82">
        <f t="shared" si="0"/>
        <v>-1.1569999999999965</v>
      </c>
      <c r="G42" s="94">
        <f t="shared" si="1"/>
        <v>-1.488888030987397E-2</v>
      </c>
      <c r="H42" s="45"/>
      <c r="M42" s="45"/>
      <c r="N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76.724999999999994</v>
      </c>
      <c r="E43" s="98">
        <v>76.144000000000005</v>
      </c>
      <c r="F43" s="82">
        <f t="shared" si="0"/>
        <v>-0.58099999999998886</v>
      </c>
      <c r="G43" s="94">
        <f t="shared" si="1"/>
        <v>-7.5724991854022664E-3</v>
      </c>
      <c r="H43" s="45"/>
      <c r="M43" s="45"/>
      <c r="N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75</v>
      </c>
      <c r="E44" s="98">
        <v>78.275999999999996</v>
      </c>
      <c r="F44" s="82">
        <f t="shared" si="0"/>
        <v>3.2759999999999962</v>
      </c>
      <c r="G44" s="94">
        <f t="shared" si="1"/>
        <v>4.3679999999999948E-2</v>
      </c>
      <c r="H44" s="45"/>
      <c r="M44" s="45"/>
      <c r="N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84.63</v>
      </c>
      <c r="E45" s="98">
        <v>80.010000000000005</v>
      </c>
      <c r="F45" s="82">
        <f t="shared" si="0"/>
        <v>-4.6199999999999903</v>
      </c>
      <c r="G45" s="94">
        <f t="shared" si="1"/>
        <v>-5.4590570719602868E-2</v>
      </c>
      <c r="H45" s="45"/>
      <c r="M45" s="45"/>
      <c r="N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78.692999999999998</v>
      </c>
      <c r="E46" s="98">
        <v>79.173000000000002</v>
      </c>
      <c r="F46" s="82">
        <f t="shared" si="0"/>
        <v>0.48000000000000398</v>
      </c>
      <c r="G46" s="94">
        <f t="shared" si="1"/>
        <v>6.0996530822309989E-3</v>
      </c>
      <c r="H46" s="45"/>
      <c r="M46" s="45"/>
      <c r="N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77.516999999999996</v>
      </c>
      <c r="E47" s="98">
        <v>78.963999999999999</v>
      </c>
      <c r="F47" s="82">
        <f t="shared" si="0"/>
        <v>1.4470000000000027</v>
      </c>
      <c r="G47" s="94">
        <f t="shared" si="1"/>
        <v>1.8666873073003378E-2</v>
      </c>
      <c r="H47" s="45"/>
      <c r="M47" s="45"/>
      <c r="N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80.168999999999997</v>
      </c>
      <c r="E48" s="98">
        <v>81.647999999999996</v>
      </c>
      <c r="F48" s="82">
        <f t="shared" si="0"/>
        <v>1.4789999999999992</v>
      </c>
      <c r="G48" s="94">
        <f t="shared" si="1"/>
        <v>1.8448527485686476E-2</v>
      </c>
      <c r="H48" s="45"/>
      <c r="M48" s="45"/>
      <c r="N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82.667000000000002</v>
      </c>
      <c r="E49" s="98">
        <v>85.525999999999996</v>
      </c>
      <c r="F49" s="82">
        <f t="shared" si="0"/>
        <v>2.8589999999999947</v>
      </c>
      <c r="G49" s="94">
        <f t="shared" si="1"/>
        <v>3.4584537965572655E-2</v>
      </c>
      <c r="H49" s="45"/>
      <c r="M49" s="45"/>
      <c r="N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75.227999999999994</v>
      </c>
      <c r="E50" s="98">
        <v>77.197000000000003</v>
      </c>
      <c r="F50" s="82">
        <f t="shared" si="0"/>
        <v>1.9690000000000083</v>
      </c>
      <c r="G50" s="94">
        <f t="shared" si="1"/>
        <v>2.6173765087467545E-2</v>
      </c>
      <c r="H50" s="45"/>
      <c r="M50" s="45"/>
      <c r="N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79.125</v>
      </c>
      <c r="E51" s="98">
        <v>83.12</v>
      </c>
      <c r="F51" s="82">
        <f t="shared" si="0"/>
        <v>3.9950000000000045</v>
      </c>
      <c r="G51" s="94">
        <f t="shared" si="1"/>
        <v>5.0489731437598794E-2</v>
      </c>
      <c r="H51" s="45"/>
      <c r="M51" s="45"/>
      <c r="N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79.150999999999996</v>
      </c>
      <c r="E52" s="98">
        <v>76.509</v>
      </c>
      <c r="F52" s="82">
        <f t="shared" si="0"/>
        <v>-2.6419999999999959</v>
      </c>
      <c r="G52" s="94">
        <f t="shared" si="1"/>
        <v>-3.3379237154299961E-2</v>
      </c>
      <c r="H52" s="45"/>
      <c r="M52" s="45"/>
      <c r="N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77.272999999999996</v>
      </c>
      <c r="E53" s="98">
        <v>77.912999999999997</v>
      </c>
      <c r="F53" s="82">
        <f t="shared" si="0"/>
        <v>0.64000000000000057</v>
      </c>
      <c r="G53" s="94">
        <f t="shared" si="1"/>
        <v>8.2823237094457394E-3</v>
      </c>
      <c r="H53" s="45"/>
      <c r="M53" s="45"/>
      <c r="N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74.465999999999994</v>
      </c>
      <c r="E54" s="98">
        <v>75.584999999999994</v>
      </c>
      <c r="F54" s="82">
        <f t="shared" si="0"/>
        <v>1.1189999999999998</v>
      </c>
      <c r="G54" s="94">
        <f t="shared" si="1"/>
        <v>1.5026992184352588E-2</v>
      </c>
      <c r="H54" s="45"/>
      <c r="M54" s="45"/>
      <c r="N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78.028000000000006</v>
      </c>
      <c r="E55" s="98">
        <v>78.994</v>
      </c>
      <c r="F55" s="82">
        <f t="shared" si="0"/>
        <v>0.96599999999999397</v>
      </c>
      <c r="G55" s="94">
        <f t="shared" si="1"/>
        <v>1.2380171220587403E-2</v>
      </c>
      <c r="H55" s="45"/>
      <c r="M55" s="45"/>
      <c r="N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74.992999999999995</v>
      </c>
      <c r="E56" s="98">
        <v>80.138999999999996</v>
      </c>
      <c r="F56" s="82">
        <f t="shared" si="0"/>
        <v>5.1460000000000008</v>
      </c>
      <c r="G56" s="94">
        <f t="shared" si="1"/>
        <v>6.8619737842198616E-2</v>
      </c>
      <c r="H56" s="45"/>
      <c r="M56" s="45"/>
      <c r="N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70.923000000000002</v>
      </c>
      <c r="E57" s="98">
        <v>73.667000000000002</v>
      </c>
      <c r="F57" s="82">
        <f t="shared" si="0"/>
        <v>2.7439999999999998</v>
      </c>
      <c r="G57" s="94">
        <f t="shared" si="1"/>
        <v>3.8689846735191685E-2</v>
      </c>
      <c r="H57" s="45"/>
      <c r="M57" s="45"/>
      <c r="N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60.988999999999997</v>
      </c>
      <c r="E58" s="98">
        <v>64.171000000000006</v>
      </c>
      <c r="F58" s="82">
        <f t="shared" si="0"/>
        <v>3.1820000000000093</v>
      </c>
      <c r="G58" s="94">
        <f t="shared" si="1"/>
        <v>5.2173342733935785E-2</v>
      </c>
      <c r="H58" s="45"/>
      <c r="M58" s="45"/>
      <c r="N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80.926000000000002</v>
      </c>
      <c r="E59" s="98">
        <v>80.736000000000004</v>
      </c>
      <c r="F59" s="82">
        <f t="shared" si="0"/>
        <v>-0.18999999999999773</v>
      </c>
      <c r="G59" s="94">
        <f t="shared" si="1"/>
        <v>-2.3478239379185642E-3</v>
      </c>
      <c r="H59" s="45"/>
      <c r="M59" s="45"/>
      <c r="N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76.582999999999998</v>
      </c>
      <c r="E60" s="98">
        <v>77.900999999999996</v>
      </c>
      <c r="F60" s="82">
        <f t="shared" si="0"/>
        <v>1.3179999999999978</v>
      </c>
      <c r="G60" s="94">
        <f t="shared" si="1"/>
        <v>1.7210085789274354E-2</v>
      </c>
      <c r="H60" s="45"/>
      <c r="M60" s="45"/>
      <c r="N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72.418000000000006</v>
      </c>
      <c r="E61" s="98">
        <v>75.206999999999994</v>
      </c>
      <c r="F61" s="82">
        <f t="shared" si="0"/>
        <v>2.7889999999999873</v>
      </c>
      <c r="G61" s="94">
        <f t="shared" si="1"/>
        <v>3.8512524510480643E-2</v>
      </c>
      <c r="H61" s="45"/>
      <c r="M61" s="45"/>
      <c r="N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78.382999999999996</v>
      </c>
      <c r="E62" s="98">
        <v>84.834000000000003</v>
      </c>
      <c r="F62" s="82">
        <f t="shared" si="0"/>
        <v>6.4510000000000076</v>
      </c>
      <c r="G62" s="94">
        <f t="shared" si="1"/>
        <v>8.230100914739176E-2</v>
      </c>
      <c r="H62" s="45"/>
      <c r="M62" s="45"/>
      <c r="N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73.391000000000005</v>
      </c>
      <c r="E63" s="98">
        <v>72.98</v>
      </c>
      <c r="F63" s="82">
        <f t="shared" si="0"/>
        <v>-0.41100000000000136</v>
      </c>
      <c r="G63" s="94">
        <f t="shared" si="1"/>
        <v>-5.6001417067488022E-3</v>
      </c>
      <c r="H63" s="45"/>
      <c r="M63" s="45"/>
      <c r="N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75.153000000000006</v>
      </c>
      <c r="E64" s="98">
        <v>81.02</v>
      </c>
      <c r="F64" s="82">
        <f t="shared" si="0"/>
        <v>5.8669999999999902</v>
      </c>
      <c r="G64" s="94">
        <f t="shared" si="1"/>
        <v>7.8067409151996461E-2</v>
      </c>
      <c r="H64" s="45"/>
      <c r="M64" s="45"/>
      <c r="N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78.703999999999994</v>
      </c>
      <c r="E65" s="98">
        <v>79.174000000000007</v>
      </c>
      <c r="F65" s="82">
        <f t="shared" si="0"/>
        <v>0.47000000000001307</v>
      </c>
      <c r="G65" s="94">
        <f t="shared" si="1"/>
        <v>5.9717422240294412E-3</v>
      </c>
      <c r="H65" s="45"/>
      <c r="M65" s="45"/>
      <c r="N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76.378</v>
      </c>
      <c r="E66" s="98">
        <v>77.483000000000004</v>
      </c>
      <c r="F66" s="82">
        <f t="shared" si="0"/>
        <v>1.105000000000004</v>
      </c>
      <c r="G66" s="94">
        <f t="shared" si="1"/>
        <v>1.446751682421645E-2</v>
      </c>
      <c r="H66" s="45"/>
      <c r="M66" s="45"/>
      <c r="N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65.668000000000006</v>
      </c>
      <c r="E67" s="98">
        <v>71.066000000000003</v>
      </c>
      <c r="F67" s="82">
        <f t="shared" ref="F67:F130" si="2">E67-D67</f>
        <v>5.3979999999999961</v>
      </c>
      <c r="G67" s="94">
        <f t="shared" ref="G67:G130" si="3">IFERROR(F67/D67,"")</f>
        <v>8.2201376621794414E-2</v>
      </c>
      <c r="H67" s="45"/>
      <c r="M67" s="45"/>
      <c r="N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71.680999999999997</v>
      </c>
      <c r="E68" s="98">
        <v>77.619</v>
      </c>
      <c r="F68" s="82">
        <f t="shared" si="2"/>
        <v>5.9380000000000024</v>
      </c>
      <c r="G68" s="94">
        <f t="shared" si="3"/>
        <v>8.2839246104267558E-2</v>
      </c>
      <c r="H68" s="45"/>
      <c r="M68" s="45"/>
      <c r="N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77.716999999999999</v>
      </c>
      <c r="E69" s="98">
        <v>80</v>
      </c>
      <c r="F69" s="82">
        <f t="shared" si="2"/>
        <v>2.2830000000000013</v>
      </c>
      <c r="G69" s="94">
        <f t="shared" si="3"/>
        <v>2.9375812241851863E-2</v>
      </c>
      <c r="H69" s="45"/>
      <c r="M69" s="45"/>
      <c r="N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82.325999999999993</v>
      </c>
      <c r="E70" s="98">
        <v>83.521000000000001</v>
      </c>
      <c r="F70" s="82">
        <f t="shared" si="2"/>
        <v>1.1950000000000074</v>
      </c>
      <c r="G70" s="94">
        <f t="shared" si="3"/>
        <v>1.4515462915725379E-2</v>
      </c>
      <c r="H70" s="45"/>
      <c r="M70" s="45"/>
      <c r="N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79.266000000000005</v>
      </c>
      <c r="E71" s="98">
        <v>78.480999999999995</v>
      </c>
      <c r="F71" s="82">
        <f t="shared" si="2"/>
        <v>-0.7850000000000108</v>
      </c>
      <c r="G71" s="94">
        <f t="shared" si="3"/>
        <v>-9.9033633588172833E-3</v>
      </c>
      <c r="H71" s="45"/>
      <c r="M71" s="45"/>
      <c r="N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71.254000000000005</v>
      </c>
      <c r="E72" s="98">
        <v>75.22</v>
      </c>
      <c r="F72" s="82">
        <f t="shared" si="2"/>
        <v>3.965999999999994</v>
      </c>
      <c r="G72" s="94">
        <f t="shared" si="3"/>
        <v>5.5660033120947507E-2</v>
      </c>
      <c r="H72" s="45"/>
      <c r="M72" s="45"/>
      <c r="N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76.117999999999995</v>
      </c>
      <c r="E73" s="98">
        <v>75.963999999999999</v>
      </c>
      <c r="F73" s="82">
        <f t="shared" si="2"/>
        <v>-0.15399999999999636</v>
      </c>
      <c r="G73" s="94">
        <f t="shared" si="3"/>
        <v>-2.0231745447856797E-3</v>
      </c>
      <c r="H73" s="45"/>
      <c r="M73" s="45"/>
      <c r="N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79.372</v>
      </c>
      <c r="E74" s="98">
        <v>79.603999999999999</v>
      </c>
      <c r="F74" s="82">
        <f t="shared" si="2"/>
        <v>0.23199999999999932</v>
      </c>
      <c r="G74" s="94">
        <f t="shared" si="3"/>
        <v>2.9229451191855986E-3</v>
      </c>
      <c r="H74" s="45"/>
      <c r="M74" s="45"/>
      <c r="N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71.518000000000001</v>
      </c>
      <c r="E75" s="98">
        <v>74.602999999999994</v>
      </c>
      <c r="F75" s="82">
        <f t="shared" si="2"/>
        <v>3.0849999999999937</v>
      </c>
      <c r="G75" s="94">
        <f t="shared" si="3"/>
        <v>4.3135993735842634E-2</v>
      </c>
      <c r="H75" s="45"/>
      <c r="M75" s="45"/>
      <c r="N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73.778000000000006</v>
      </c>
      <c r="E76" s="98">
        <v>81.019000000000005</v>
      </c>
      <c r="F76" s="82">
        <f t="shared" si="2"/>
        <v>7.2409999999999997</v>
      </c>
      <c r="G76" s="94">
        <f t="shared" si="3"/>
        <v>9.8145788717503846E-2</v>
      </c>
      <c r="H76" s="45"/>
      <c r="M76" s="45"/>
      <c r="N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78.858000000000004</v>
      </c>
      <c r="E77" s="98">
        <v>83.527000000000001</v>
      </c>
      <c r="F77" s="82">
        <f t="shared" si="2"/>
        <v>4.6689999999999969</v>
      </c>
      <c r="G77" s="94">
        <f t="shared" si="3"/>
        <v>5.9207689771487951E-2</v>
      </c>
      <c r="H77" s="45"/>
      <c r="M77" s="45"/>
      <c r="N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81.141999999999996</v>
      </c>
      <c r="E78" s="98">
        <v>83.683000000000007</v>
      </c>
      <c r="F78" s="82">
        <f t="shared" si="2"/>
        <v>2.541000000000011</v>
      </c>
      <c r="G78" s="94">
        <f t="shared" si="3"/>
        <v>3.131547164230622E-2</v>
      </c>
      <c r="H78" s="45"/>
      <c r="M78" s="45"/>
      <c r="N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83.462000000000003</v>
      </c>
      <c r="E79" s="98">
        <v>85.231999999999999</v>
      </c>
      <c r="F79" s="82">
        <f t="shared" si="2"/>
        <v>1.769999999999996</v>
      </c>
      <c r="G79" s="94">
        <f t="shared" si="3"/>
        <v>2.1207255996740983E-2</v>
      </c>
      <c r="H79" s="45"/>
      <c r="M79" s="45"/>
      <c r="N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76.018000000000001</v>
      </c>
      <c r="E80" s="98">
        <v>80.581000000000003</v>
      </c>
      <c r="F80" s="82">
        <f t="shared" si="2"/>
        <v>4.5630000000000024</v>
      </c>
      <c r="G80" s="94">
        <f t="shared" si="3"/>
        <v>6.0025257175932045E-2</v>
      </c>
      <c r="H80" s="45"/>
      <c r="M80" s="45"/>
      <c r="N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74.259</v>
      </c>
      <c r="E81" s="98">
        <v>79.747</v>
      </c>
      <c r="F81" s="82">
        <f t="shared" si="2"/>
        <v>5.4879999999999995</v>
      </c>
      <c r="G81" s="94">
        <f t="shared" si="3"/>
        <v>7.3903499912468515E-2</v>
      </c>
      <c r="H81" s="45"/>
      <c r="M81" s="45"/>
      <c r="N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79.415999999999997</v>
      </c>
      <c r="E82" s="98">
        <v>78.87</v>
      </c>
      <c r="F82" s="82">
        <f t="shared" si="2"/>
        <v>-0.54599999999999227</v>
      </c>
      <c r="G82" s="94">
        <f t="shared" si="3"/>
        <v>-6.8751888788152549E-3</v>
      </c>
      <c r="H82" s="45"/>
      <c r="M82" s="45"/>
      <c r="N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77.528000000000006</v>
      </c>
      <c r="E83" s="98">
        <v>80.087999999999994</v>
      </c>
      <c r="F83" s="82">
        <f t="shared" si="2"/>
        <v>2.5599999999999881</v>
      </c>
      <c r="G83" s="94">
        <f t="shared" si="3"/>
        <v>3.3020328139510731E-2</v>
      </c>
      <c r="H83" s="45"/>
      <c r="M83" s="45"/>
      <c r="N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80.674999999999997</v>
      </c>
      <c r="E84" s="98">
        <v>80.67</v>
      </c>
      <c r="F84" s="82">
        <f t="shared" si="2"/>
        <v>-4.9999999999954525E-3</v>
      </c>
      <c r="G84" s="94">
        <f t="shared" si="3"/>
        <v>-6.1977068484604306E-5</v>
      </c>
      <c r="H84" s="45"/>
      <c r="M84" s="45"/>
      <c r="N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79.340999999999994</v>
      </c>
      <c r="E85" s="98">
        <v>80.168000000000006</v>
      </c>
      <c r="F85" s="82">
        <f t="shared" si="2"/>
        <v>0.82700000000001239</v>
      </c>
      <c r="G85" s="94">
        <f t="shared" si="3"/>
        <v>1.0423362448166931E-2</v>
      </c>
      <c r="H85" s="45"/>
      <c r="M85" s="45"/>
      <c r="N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76.281000000000006</v>
      </c>
      <c r="E86" s="98">
        <v>79.213999999999999</v>
      </c>
      <c r="F86" s="82">
        <f t="shared" si="2"/>
        <v>2.9329999999999927</v>
      </c>
      <c r="G86" s="94">
        <f t="shared" si="3"/>
        <v>3.8449941663061475E-2</v>
      </c>
      <c r="H86" s="45"/>
      <c r="M86" s="45"/>
      <c r="N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80.995000000000005</v>
      </c>
      <c r="E87" s="98">
        <v>80.716999999999999</v>
      </c>
      <c r="F87" s="82">
        <f t="shared" si="2"/>
        <v>-0.2780000000000058</v>
      </c>
      <c r="G87" s="94">
        <f t="shared" si="3"/>
        <v>-3.432310636459112E-3</v>
      </c>
      <c r="H87" s="45"/>
      <c r="M87" s="45"/>
      <c r="N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74.86</v>
      </c>
      <c r="E88" s="98">
        <v>76.355000000000004</v>
      </c>
      <c r="F88" s="82">
        <f t="shared" si="2"/>
        <v>1.4950000000000045</v>
      </c>
      <c r="G88" s="94">
        <f t="shared" si="3"/>
        <v>1.9970611808709651E-2</v>
      </c>
      <c r="H88" s="45"/>
      <c r="M88" s="45"/>
      <c r="N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72.367000000000004</v>
      </c>
      <c r="E89" s="98">
        <v>74.655000000000001</v>
      </c>
      <c r="F89" s="82">
        <f t="shared" si="2"/>
        <v>2.2879999999999967</v>
      </c>
      <c r="G89" s="94">
        <f t="shared" si="3"/>
        <v>3.1616620835463634E-2</v>
      </c>
      <c r="H89" s="45"/>
      <c r="M89" s="45"/>
      <c r="N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53.570999999999998</v>
      </c>
      <c r="E90" s="98">
        <v>62.222000000000001</v>
      </c>
      <c r="F90" s="82">
        <f t="shared" si="2"/>
        <v>8.6510000000000034</v>
      </c>
      <c r="G90" s="94">
        <f t="shared" si="3"/>
        <v>0.16148662522633522</v>
      </c>
      <c r="H90" s="45"/>
      <c r="M90" s="45"/>
      <c r="N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72.691999999999993</v>
      </c>
      <c r="E91" s="98">
        <v>75.837000000000003</v>
      </c>
      <c r="F91" s="82">
        <f t="shared" si="2"/>
        <v>3.1450000000000102</v>
      </c>
      <c r="G91" s="94">
        <f t="shared" si="3"/>
        <v>4.3264733395697058E-2</v>
      </c>
      <c r="H91" s="45"/>
      <c r="M91" s="45"/>
      <c r="N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75.349999999999994</v>
      </c>
      <c r="E92" s="98">
        <v>70.491</v>
      </c>
      <c r="F92" s="82">
        <f t="shared" si="2"/>
        <v>-4.8589999999999947</v>
      </c>
      <c r="G92" s="94">
        <f t="shared" si="3"/>
        <v>-6.4485733244857263E-2</v>
      </c>
      <c r="H92" s="45"/>
      <c r="M92" s="45"/>
      <c r="N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73.72</v>
      </c>
      <c r="E93" s="98">
        <v>78.022000000000006</v>
      </c>
      <c r="F93" s="82">
        <f t="shared" si="2"/>
        <v>4.3020000000000067</v>
      </c>
      <c r="G93" s="94">
        <f t="shared" si="3"/>
        <v>5.8355941399891573E-2</v>
      </c>
      <c r="H93" s="45"/>
      <c r="M93" s="45"/>
      <c r="N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77.915999999999997</v>
      </c>
      <c r="E94" s="98">
        <v>80.224999999999994</v>
      </c>
      <c r="F94" s="82">
        <f t="shared" si="2"/>
        <v>2.3089999999999975</v>
      </c>
      <c r="G94" s="94">
        <f t="shared" si="3"/>
        <v>2.9634478155962801E-2</v>
      </c>
      <c r="H94" s="45"/>
      <c r="M94" s="45"/>
      <c r="N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68.977000000000004</v>
      </c>
      <c r="E95" s="98">
        <v>76.418000000000006</v>
      </c>
      <c r="F95" s="82">
        <f t="shared" si="2"/>
        <v>7.4410000000000025</v>
      </c>
      <c r="G95" s="94">
        <f t="shared" si="3"/>
        <v>0.10787653855633041</v>
      </c>
      <c r="H95" s="45"/>
      <c r="M95" s="45"/>
      <c r="N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70.194000000000003</v>
      </c>
      <c r="E96" s="98">
        <v>73.802999999999997</v>
      </c>
      <c r="F96" s="82">
        <f t="shared" si="2"/>
        <v>3.6089999999999947</v>
      </c>
      <c r="G96" s="94">
        <f t="shared" si="3"/>
        <v>5.1414650824856745E-2</v>
      </c>
      <c r="H96" s="45"/>
      <c r="M96" s="45"/>
      <c r="N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78.932000000000002</v>
      </c>
      <c r="E97" s="98">
        <v>78.378</v>
      </c>
      <c r="F97" s="82">
        <f t="shared" si="2"/>
        <v>-0.55400000000000205</v>
      </c>
      <c r="G97" s="94">
        <f t="shared" si="3"/>
        <v>-7.0186996401966507E-3</v>
      </c>
      <c r="H97" s="45"/>
      <c r="M97" s="45"/>
      <c r="N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78.049000000000007</v>
      </c>
      <c r="E98" s="98">
        <v>82.07</v>
      </c>
      <c r="F98" s="82">
        <f t="shared" si="2"/>
        <v>4.0209999999999866</v>
      </c>
      <c r="G98" s="94">
        <f t="shared" si="3"/>
        <v>5.1518917603044063E-2</v>
      </c>
      <c r="H98" s="45"/>
      <c r="M98" s="45"/>
      <c r="N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79.713999999999999</v>
      </c>
      <c r="E99" s="98">
        <v>77.326999999999998</v>
      </c>
      <c r="F99" s="82">
        <f t="shared" si="2"/>
        <v>-2.3870000000000005</v>
      </c>
      <c r="G99" s="94">
        <f t="shared" si="3"/>
        <v>-2.9944551772587005E-2</v>
      </c>
      <c r="H99" s="45"/>
      <c r="M99" s="45"/>
      <c r="N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76.316000000000003</v>
      </c>
      <c r="E100" s="98">
        <v>76.858000000000004</v>
      </c>
      <c r="F100" s="82">
        <f t="shared" si="2"/>
        <v>0.54200000000000159</v>
      </c>
      <c r="G100" s="94">
        <f t="shared" si="3"/>
        <v>7.1020493736569205E-3</v>
      </c>
      <c r="H100" s="45"/>
      <c r="M100" s="45"/>
      <c r="N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78.102999999999994</v>
      </c>
      <c r="E101" s="98">
        <v>78.239000000000004</v>
      </c>
      <c r="F101" s="82">
        <f t="shared" si="2"/>
        <v>0.13600000000000989</v>
      </c>
      <c r="G101" s="94">
        <f t="shared" si="3"/>
        <v>1.7412903473619438E-3</v>
      </c>
      <c r="H101" s="45"/>
      <c r="M101" s="45"/>
      <c r="N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77.085999999999999</v>
      </c>
      <c r="E102" s="98">
        <v>77.793000000000006</v>
      </c>
      <c r="F102" s="82">
        <f t="shared" si="2"/>
        <v>0.70700000000000784</v>
      </c>
      <c r="G102" s="94">
        <f t="shared" si="3"/>
        <v>9.1715746049867396E-3</v>
      </c>
      <c r="H102" s="45"/>
      <c r="M102" s="45"/>
      <c r="N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74.866</v>
      </c>
      <c r="E103" s="98">
        <v>79.947999999999993</v>
      </c>
      <c r="F103" s="82">
        <f t="shared" si="2"/>
        <v>5.0819999999999936</v>
      </c>
      <c r="G103" s="94">
        <f t="shared" si="3"/>
        <v>6.7881281222450698E-2</v>
      </c>
      <c r="H103" s="45"/>
      <c r="M103" s="45"/>
      <c r="N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78.363</v>
      </c>
      <c r="E104" s="98">
        <v>77.683999999999997</v>
      </c>
      <c r="F104" s="82">
        <f t="shared" si="2"/>
        <v>-0.67900000000000205</v>
      </c>
      <c r="G104" s="94">
        <f t="shared" si="3"/>
        <v>-8.6648035424881902E-3</v>
      </c>
      <c r="H104" s="45"/>
      <c r="M104" s="45"/>
      <c r="N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77.632999999999996</v>
      </c>
      <c r="E105" s="98">
        <v>81.403000000000006</v>
      </c>
      <c r="F105" s="82">
        <f t="shared" si="2"/>
        <v>3.7700000000000102</v>
      </c>
      <c r="G105" s="94">
        <f t="shared" si="3"/>
        <v>4.8561822936122663E-2</v>
      </c>
      <c r="H105" s="45"/>
      <c r="M105" s="45"/>
      <c r="N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77.649000000000001</v>
      </c>
      <c r="E106" s="98">
        <v>78.028000000000006</v>
      </c>
      <c r="F106" s="82">
        <f t="shared" si="2"/>
        <v>0.37900000000000489</v>
      </c>
      <c r="G106" s="94">
        <f t="shared" si="3"/>
        <v>4.8809385825961038E-3</v>
      </c>
      <c r="H106" s="45"/>
      <c r="M106" s="45"/>
      <c r="N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69.451999999999998</v>
      </c>
      <c r="E107" s="98">
        <v>69.302000000000007</v>
      </c>
      <c r="F107" s="82">
        <f t="shared" si="2"/>
        <v>-0.14999999999999147</v>
      </c>
      <c r="G107" s="94">
        <f t="shared" si="3"/>
        <v>-2.1597650175659662E-3</v>
      </c>
      <c r="H107" s="45"/>
      <c r="M107" s="45"/>
      <c r="N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76.834999999999994</v>
      </c>
      <c r="E108" s="98">
        <v>78.302999999999997</v>
      </c>
      <c r="F108" s="82">
        <f t="shared" si="2"/>
        <v>1.4680000000000035</v>
      </c>
      <c r="G108" s="94">
        <f t="shared" si="3"/>
        <v>1.9105876228281429E-2</v>
      </c>
      <c r="H108" s="45"/>
      <c r="M108" s="45"/>
      <c r="N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75.183999999999997</v>
      </c>
      <c r="E109" s="98">
        <v>75.302999999999997</v>
      </c>
      <c r="F109" s="82">
        <f t="shared" si="2"/>
        <v>0.11899999999999977</v>
      </c>
      <c r="G109" s="94">
        <f t="shared" si="3"/>
        <v>1.5827835709725444E-3</v>
      </c>
      <c r="H109" s="45"/>
      <c r="M109" s="45"/>
      <c r="N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74.747</v>
      </c>
      <c r="E110" s="98">
        <v>76.891000000000005</v>
      </c>
      <c r="F110" s="82">
        <f t="shared" si="2"/>
        <v>2.1440000000000055</v>
      </c>
      <c r="G110" s="94">
        <f t="shared" si="3"/>
        <v>2.8683425421756129E-2</v>
      </c>
      <c r="H110" s="45"/>
      <c r="M110" s="45"/>
      <c r="N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81.480999999999995</v>
      </c>
      <c r="E111" s="98">
        <v>82.456000000000003</v>
      </c>
      <c r="F111" s="82">
        <f t="shared" si="2"/>
        <v>0.97500000000000853</v>
      </c>
      <c r="G111" s="94">
        <f t="shared" si="3"/>
        <v>1.1965979798971646E-2</v>
      </c>
      <c r="H111" s="45"/>
      <c r="M111" s="45"/>
      <c r="N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76.224000000000004</v>
      </c>
      <c r="E112" s="98">
        <v>82.352999999999994</v>
      </c>
      <c r="F112" s="82">
        <f t="shared" si="2"/>
        <v>6.1289999999999907</v>
      </c>
      <c r="G112" s="94">
        <f t="shared" si="3"/>
        <v>8.0407745591939417E-2</v>
      </c>
      <c r="H112" s="45"/>
      <c r="M112" s="45"/>
      <c r="N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73.344999999999999</v>
      </c>
      <c r="E113" s="98">
        <v>76</v>
      </c>
      <c r="F113" s="82">
        <f t="shared" si="2"/>
        <v>2.6550000000000011</v>
      </c>
      <c r="G113" s="94">
        <f t="shared" si="3"/>
        <v>3.6198786556684182E-2</v>
      </c>
      <c r="H113" s="45"/>
      <c r="M113" s="45"/>
      <c r="N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78.242999999999995</v>
      </c>
      <c r="E114" s="98">
        <v>82.784999999999997</v>
      </c>
      <c r="F114" s="82">
        <f t="shared" si="2"/>
        <v>4.5420000000000016</v>
      </c>
      <c r="G114" s="94">
        <f t="shared" si="3"/>
        <v>5.8049921398719395E-2</v>
      </c>
      <c r="H114" s="45"/>
      <c r="M114" s="45"/>
      <c r="N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76.403000000000006</v>
      </c>
      <c r="E115" s="98">
        <v>77.531999999999996</v>
      </c>
      <c r="F115" s="82">
        <f t="shared" si="2"/>
        <v>1.1289999999999907</v>
      </c>
      <c r="G115" s="94">
        <f t="shared" si="3"/>
        <v>1.477690666596849E-2</v>
      </c>
      <c r="H115" s="45"/>
      <c r="M115" s="45"/>
      <c r="N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78.481999999999999</v>
      </c>
      <c r="E116" s="98">
        <v>78.885999999999996</v>
      </c>
      <c r="F116" s="82">
        <f t="shared" si="2"/>
        <v>0.40399999999999636</v>
      </c>
      <c r="G116" s="94">
        <f t="shared" si="3"/>
        <v>5.1476771743838891E-3</v>
      </c>
      <c r="H116" s="45"/>
      <c r="M116" s="45"/>
      <c r="N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82.74</v>
      </c>
      <c r="E117" s="98">
        <v>85.072000000000003</v>
      </c>
      <c r="F117" s="82">
        <f t="shared" si="2"/>
        <v>2.3320000000000078</v>
      </c>
      <c r="G117" s="94">
        <f t="shared" si="3"/>
        <v>2.8184674885182597E-2</v>
      </c>
      <c r="H117" s="45"/>
      <c r="M117" s="45"/>
      <c r="N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78.933000000000007</v>
      </c>
      <c r="E118" s="98">
        <v>79.787000000000006</v>
      </c>
      <c r="F118" s="82">
        <f t="shared" si="2"/>
        <v>0.8539999999999992</v>
      </c>
      <c r="G118" s="94">
        <f t="shared" si="3"/>
        <v>1.0819302446378564E-2</v>
      </c>
      <c r="H118" s="45"/>
      <c r="M118" s="45"/>
      <c r="N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80.256</v>
      </c>
      <c r="E119" s="98">
        <v>81.337999999999994</v>
      </c>
      <c r="F119" s="82">
        <f t="shared" si="2"/>
        <v>1.0819999999999936</v>
      </c>
      <c r="G119" s="94">
        <f t="shared" si="3"/>
        <v>1.3481858054226395E-2</v>
      </c>
      <c r="H119" s="45"/>
      <c r="M119" s="45"/>
      <c r="N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75.838999999999999</v>
      </c>
      <c r="E120" s="98">
        <v>76.028999999999996</v>
      </c>
      <c r="F120" s="82">
        <f t="shared" si="2"/>
        <v>0.18999999999999773</v>
      </c>
      <c r="G120" s="94">
        <f t="shared" si="3"/>
        <v>2.5053072957185317E-3</v>
      </c>
      <c r="H120" s="45"/>
      <c r="M120" s="45"/>
      <c r="N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83.894999999999996</v>
      </c>
      <c r="E121" s="98">
        <v>84.361000000000004</v>
      </c>
      <c r="F121" s="82">
        <f t="shared" si="2"/>
        <v>0.46600000000000819</v>
      </c>
      <c r="G121" s="94">
        <f t="shared" si="3"/>
        <v>5.5545622504321853E-3</v>
      </c>
      <c r="H121" s="45"/>
      <c r="M121" s="45"/>
      <c r="N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82.334999999999994</v>
      </c>
      <c r="E122" s="98">
        <v>81.400000000000006</v>
      </c>
      <c r="F122" s="82">
        <f t="shared" si="2"/>
        <v>-0.93499999999998806</v>
      </c>
      <c r="G122" s="94">
        <f t="shared" si="3"/>
        <v>-1.1356045424181553E-2</v>
      </c>
      <c r="H122" s="45"/>
      <c r="M122" s="45"/>
      <c r="N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77.745999999999995</v>
      </c>
      <c r="E123" s="98">
        <v>76.396000000000001</v>
      </c>
      <c r="F123" s="82">
        <f t="shared" si="2"/>
        <v>-1.3499999999999943</v>
      </c>
      <c r="G123" s="94">
        <f t="shared" si="3"/>
        <v>-1.7364237388418625E-2</v>
      </c>
      <c r="H123" s="45"/>
      <c r="M123" s="45"/>
      <c r="N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82.465999999999994</v>
      </c>
      <c r="E124" s="98">
        <v>79.923000000000002</v>
      </c>
      <c r="F124" s="82">
        <f t="shared" si="2"/>
        <v>-2.5429999999999922</v>
      </c>
      <c r="G124" s="94">
        <f t="shared" si="3"/>
        <v>-3.0836950985860746E-2</v>
      </c>
      <c r="H124" s="45"/>
      <c r="M124" s="45"/>
      <c r="N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76.510000000000005</v>
      </c>
      <c r="E125" s="98">
        <v>76.917000000000002</v>
      </c>
      <c r="F125" s="82">
        <f t="shared" si="2"/>
        <v>0.40699999999999648</v>
      </c>
      <c r="G125" s="94">
        <f t="shared" si="3"/>
        <v>5.319566069794752E-3</v>
      </c>
      <c r="H125" s="45"/>
      <c r="M125" s="45"/>
      <c r="N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79.263999999999996</v>
      </c>
      <c r="E126" s="98">
        <v>78.462000000000003</v>
      </c>
      <c r="F126" s="82">
        <f t="shared" si="2"/>
        <v>-0.8019999999999925</v>
      </c>
      <c r="G126" s="94">
        <f t="shared" si="3"/>
        <v>-1.0118086394832365E-2</v>
      </c>
      <c r="H126" s="45"/>
      <c r="M126" s="45"/>
      <c r="N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78.457999999999998</v>
      </c>
      <c r="E127" s="98">
        <v>83.295000000000002</v>
      </c>
      <c r="F127" s="82">
        <f t="shared" si="2"/>
        <v>4.8370000000000033</v>
      </c>
      <c r="G127" s="94">
        <f t="shared" si="3"/>
        <v>6.1650819546763914E-2</v>
      </c>
      <c r="H127" s="45"/>
      <c r="M127" s="45"/>
      <c r="N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76.182000000000002</v>
      </c>
      <c r="E128" s="98">
        <v>81.787000000000006</v>
      </c>
      <c r="F128" s="82">
        <f t="shared" si="2"/>
        <v>5.605000000000004</v>
      </c>
      <c r="G128" s="94">
        <f t="shared" si="3"/>
        <v>7.3573810086372163E-2</v>
      </c>
      <c r="H128" s="45"/>
      <c r="M128" s="45"/>
      <c r="N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77.947000000000003</v>
      </c>
      <c r="E129" s="98">
        <v>79.251999999999995</v>
      </c>
      <c r="F129" s="82">
        <f t="shared" si="2"/>
        <v>1.3049999999999926</v>
      </c>
      <c r="G129" s="94">
        <f t="shared" si="3"/>
        <v>1.6742145303860222E-2</v>
      </c>
      <c r="H129" s="45"/>
      <c r="M129" s="45"/>
      <c r="N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80.875</v>
      </c>
      <c r="E130" s="98">
        <v>82.563000000000002</v>
      </c>
      <c r="F130" s="82">
        <f t="shared" si="2"/>
        <v>1.6880000000000024</v>
      </c>
      <c r="G130" s="94">
        <f t="shared" si="3"/>
        <v>2.0871715610510076E-2</v>
      </c>
      <c r="H130" s="45"/>
      <c r="M130" s="45"/>
      <c r="N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70.254000000000005</v>
      </c>
      <c r="E131" s="98">
        <v>72.349000000000004</v>
      </c>
      <c r="F131" s="82">
        <f t="shared" ref="F131:F194" si="4">E131-D131</f>
        <v>2.0949999999999989</v>
      </c>
      <c r="G131" s="94">
        <f t="shared" ref="G131:G194" si="5">IFERROR(F131/D131,"")</f>
        <v>2.9820366100150864E-2</v>
      </c>
      <c r="H131" s="45"/>
      <c r="M131" s="45"/>
      <c r="N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80.798000000000002</v>
      </c>
      <c r="E132" s="98">
        <v>80.554000000000002</v>
      </c>
      <c r="F132" s="82">
        <f t="shared" si="4"/>
        <v>-0.24399999999999977</v>
      </c>
      <c r="G132" s="94">
        <f t="shared" si="5"/>
        <v>-3.0198767296220176E-3</v>
      </c>
      <c r="H132" s="45"/>
      <c r="M132" s="45"/>
      <c r="N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75.686999999999998</v>
      </c>
      <c r="E133" s="98">
        <v>75.448999999999998</v>
      </c>
      <c r="F133" s="82">
        <f t="shared" si="4"/>
        <v>-0.23799999999999955</v>
      </c>
      <c r="G133" s="94">
        <f t="shared" si="5"/>
        <v>-3.1445294436296795E-3</v>
      </c>
      <c r="H133" s="45"/>
      <c r="M133" s="45"/>
      <c r="N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81.472999999999999</v>
      </c>
      <c r="E134" s="98">
        <v>83.992000000000004</v>
      </c>
      <c r="F134" s="82">
        <f t="shared" si="4"/>
        <v>2.5190000000000055</v>
      </c>
      <c r="G134" s="94">
        <f t="shared" si="5"/>
        <v>3.0918218305450954E-2</v>
      </c>
      <c r="H134" s="45"/>
      <c r="M134" s="45"/>
      <c r="N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77.822999999999993</v>
      </c>
      <c r="E135" s="98">
        <v>81.399000000000001</v>
      </c>
      <c r="F135" s="82">
        <f t="shared" si="4"/>
        <v>3.5760000000000076</v>
      </c>
      <c r="G135" s="94">
        <f t="shared" si="5"/>
        <v>4.5950425966616658E-2</v>
      </c>
      <c r="H135" s="45"/>
      <c r="M135" s="45"/>
      <c r="N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75.926000000000002</v>
      </c>
      <c r="E136" s="98">
        <v>79.572000000000003</v>
      </c>
      <c r="F136" s="82">
        <f t="shared" si="4"/>
        <v>3.6460000000000008</v>
      </c>
      <c r="G136" s="94">
        <f t="shared" si="5"/>
        <v>4.8020440955667369E-2</v>
      </c>
      <c r="H136" s="45"/>
      <c r="M136" s="45"/>
      <c r="N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78.703999999999994</v>
      </c>
      <c r="E137" s="98">
        <v>80.052000000000007</v>
      </c>
      <c r="F137" s="82">
        <f t="shared" si="4"/>
        <v>1.3480000000000132</v>
      </c>
      <c r="G137" s="94">
        <f t="shared" si="5"/>
        <v>1.7127464931896895E-2</v>
      </c>
      <c r="H137" s="45"/>
      <c r="M137" s="45"/>
      <c r="N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81.319000000000003</v>
      </c>
      <c r="E138" s="98">
        <v>83.912000000000006</v>
      </c>
      <c r="F138" s="82">
        <f t="shared" si="4"/>
        <v>2.5930000000000035</v>
      </c>
      <c r="G138" s="94">
        <f t="shared" si="5"/>
        <v>3.1886766930237745E-2</v>
      </c>
      <c r="H138" s="45"/>
      <c r="M138" s="45"/>
      <c r="N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80.408000000000001</v>
      </c>
      <c r="E139" s="98">
        <v>79.298000000000002</v>
      </c>
      <c r="F139" s="82">
        <f t="shared" si="4"/>
        <v>-1.1099999999999994</v>
      </c>
      <c r="G139" s="94">
        <f t="shared" si="5"/>
        <v>-1.3804596557556455E-2</v>
      </c>
      <c r="H139" s="45"/>
      <c r="M139" s="45"/>
      <c r="N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79.13</v>
      </c>
      <c r="E140" s="98">
        <v>79.691999999999993</v>
      </c>
      <c r="F140" s="82">
        <f t="shared" si="4"/>
        <v>0.56199999999999761</v>
      </c>
      <c r="G140" s="94">
        <f t="shared" si="5"/>
        <v>7.1022368254770336E-3</v>
      </c>
      <c r="H140" s="45"/>
      <c r="M140" s="45"/>
      <c r="N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82.474000000000004</v>
      </c>
      <c r="E141" s="98">
        <v>80.721999999999994</v>
      </c>
      <c r="F141" s="82">
        <f t="shared" si="4"/>
        <v>-1.7520000000000095</v>
      </c>
      <c r="G141" s="94">
        <f t="shared" si="5"/>
        <v>-2.1243058418410767E-2</v>
      </c>
      <c r="H141" s="45"/>
      <c r="M141" s="45"/>
      <c r="N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80.019000000000005</v>
      </c>
      <c r="E142" s="98">
        <v>81.067999999999998</v>
      </c>
      <c r="F142" s="82">
        <f t="shared" si="4"/>
        <v>1.0489999999999924</v>
      </c>
      <c r="G142" s="94">
        <f t="shared" si="5"/>
        <v>1.3109386520701238E-2</v>
      </c>
      <c r="H142" s="45"/>
      <c r="M142" s="45"/>
      <c r="N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81.667000000000002</v>
      </c>
      <c r="E143" s="98">
        <v>83.332999999999998</v>
      </c>
      <c r="F143" s="82">
        <f t="shared" si="4"/>
        <v>1.6659999999999968</v>
      </c>
      <c r="G143" s="94">
        <f t="shared" si="5"/>
        <v>2.0399916735033694E-2</v>
      </c>
      <c r="H143" s="45"/>
      <c r="M143" s="45"/>
      <c r="N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81.751999999999995</v>
      </c>
      <c r="E144" s="98">
        <v>78.316999999999993</v>
      </c>
      <c r="F144" s="82">
        <f t="shared" si="4"/>
        <v>-3.4350000000000023</v>
      </c>
      <c r="G144" s="94">
        <f t="shared" si="5"/>
        <v>-4.2017320677170004E-2</v>
      </c>
      <c r="H144" s="45"/>
      <c r="M144" s="45"/>
      <c r="N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71.353999999999999</v>
      </c>
      <c r="E145" s="98">
        <v>73.195999999999998</v>
      </c>
      <c r="F145" s="82">
        <f t="shared" si="4"/>
        <v>1.8419999999999987</v>
      </c>
      <c r="G145" s="94">
        <f t="shared" si="5"/>
        <v>2.5814950808644207E-2</v>
      </c>
      <c r="H145" s="45"/>
      <c r="M145" s="45"/>
      <c r="N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82.55</v>
      </c>
      <c r="E146" s="98">
        <v>81.966999999999999</v>
      </c>
      <c r="F146" s="82">
        <f t="shared" si="4"/>
        <v>-0.58299999999999841</v>
      </c>
      <c r="G146" s="94">
        <f t="shared" si="5"/>
        <v>-7.0623864324651535E-3</v>
      </c>
      <c r="H146" s="45"/>
      <c r="M146" s="45"/>
      <c r="N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84.322999999999993</v>
      </c>
      <c r="E147" s="98">
        <v>83.644999999999996</v>
      </c>
      <c r="F147" s="82">
        <f t="shared" si="4"/>
        <v>-0.67799999999999727</v>
      </c>
      <c r="G147" s="94">
        <f t="shared" si="5"/>
        <v>-8.0405108926389877E-3</v>
      </c>
      <c r="H147" s="45"/>
      <c r="M147" s="45"/>
      <c r="N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76.959999999999994</v>
      </c>
      <c r="E148" s="98">
        <v>80.644999999999996</v>
      </c>
      <c r="F148" s="82">
        <f t="shared" si="4"/>
        <v>3.6850000000000023</v>
      </c>
      <c r="G148" s="94">
        <f t="shared" si="5"/>
        <v>4.7882016632016668E-2</v>
      </c>
      <c r="H148" s="45"/>
      <c r="M148" s="45"/>
      <c r="N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77.632000000000005</v>
      </c>
      <c r="E149" s="98">
        <v>78.929000000000002</v>
      </c>
      <c r="F149" s="82">
        <f t="shared" si="4"/>
        <v>1.296999999999997</v>
      </c>
      <c r="G149" s="94">
        <f t="shared" si="5"/>
        <v>1.6707028029678442E-2</v>
      </c>
      <c r="H149" s="45"/>
      <c r="M149" s="45"/>
      <c r="N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69.444000000000003</v>
      </c>
      <c r="E150" s="98">
        <v>76.343999999999994</v>
      </c>
      <c r="F150" s="82">
        <f t="shared" si="4"/>
        <v>6.8999999999999915</v>
      </c>
      <c r="G150" s="94">
        <f t="shared" si="5"/>
        <v>9.9360635908069692E-2</v>
      </c>
      <c r="H150" s="45"/>
      <c r="M150" s="45"/>
      <c r="N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70.048000000000002</v>
      </c>
      <c r="E151" s="98">
        <v>76.271000000000001</v>
      </c>
      <c r="F151" s="82">
        <f t="shared" si="4"/>
        <v>6.222999999999999</v>
      </c>
      <c r="G151" s="94">
        <f t="shared" si="5"/>
        <v>8.8839081772498843E-2</v>
      </c>
      <c r="H151" s="45"/>
      <c r="M151" s="45"/>
      <c r="N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81.885999999999996</v>
      </c>
      <c r="E152" s="98">
        <v>80.474000000000004</v>
      </c>
      <c r="F152" s="82">
        <f t="shared" si="4"/>
        <v>-1.4119999999999919</v>
      </c>
      <c r="G152" s="94">
        <f t="shared" si="5"/>
        <v>-1.7243484844784114E-2</v>
      </c>
      <c r="H152" s="45"/>
      <c r="M152" s="45"/>
      <c r="N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74.103999999999999</v>
      </c>
      <c r="E153" s="98">
        <v>76.58</v>
      </c>
      <c r="F153" s="82">
        <f t="shared" si="4"/>
        <v>2.4759999999999991</v>
      </c>
      <c r="G153" s="94">
        <f t="shared" si="5"/>
        <v>3.341250134945481E-2</v>
      </c>
      <c r="H153" s="45"/>
      <c r="M153" s="45"/>
      <c r="N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75.299000000000007</v>
      </c>
      <c r="E154" s="98">
        <v>79.688000000000002</v>
      </c>
      <c r="F154" s="82">
        <f t="shared" si="4"/>
        <v>4.3889999999999958</v>
      </c>
      <c r="G154" s="94">
        <f t="shared" si="5"/>
        <v>5.8287626661708593E-2</v>
      </c>
      <c r="H154" s="45"/>
      <c r="M154" s="45"/>
      <c r="N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80.769000000000005</v>
      </c>
      <c r="E155" s="98">
        <v>78.787999999999997</v>
      </c>
      <c r="F155" s="82">
        <f t="shared" si="4"/>
        <v>-1.9810000000000088</v>
      </c>
      <c r="G155" s="94">
        <f t="shared" si="5"/>
        <v>-2.4526736743057467E-2</v>
      </c>
      <c r="H155" s="45"/>
      <c r="M155" s="45"/>
      <c r="N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78.194999999999993</v>
      </c>
      <c r="E156" s="98">
        <v>80.197999999999993</v>
      </c>
      <c r="F156" s="82">
        <f t="shared" si="4"/>
        <v>2.0030000000000001</v>
      </c>
      <c r="G156" s="94">
        <f t="shared" si="5"/>
        <v>2.5615448558091954E-2</v>
      </c>
      <c r="H156" s="45"/>
      <c r="M156" s="45"/>
      <c r="N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75.275000000000006</v>
      </c>
      <c r="E157" s="98">
        <v>75.843000000000004</v>
      </c>
      <c r="F157" s="82">
        <f t="shared" si="4"/>
        <v>0.56799999999999784</v>
      </c>
      <c r="G157" s="94">
        <f t="shared" si="5"/>
        <v>7.5456658917302929E-3</v>
      </c>
      <c r="H157" s="45"/>
      <c r="M157" s="45"/>
      <c r="N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83.141000000000005</v>
      </c>
      <c r="E158" s="98">
        <v>82.832999999999998</v>
      </c>
      <c r="F158" s="82">
        <f t="shared" si="4"/>
        <v>-0.30800000000000693</v>
      </c>
      <c r="G158" s="94">
        <f t="shared" si="5"/>
        <v>-3.7045501016346556E-3</v>
      </c>
      <c r="H158" s="45"/>
      <c r="M158" s="45"/>
      <c r="N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74.409000000000006</v>
      </c>
      <c r="E159" s="98">
        <v>72.542000000000002</v>
      </c>
      <c r="F159" s="82">
        <f t="shared" si="4"/>
        <v>-1.8670000000000044</v>
      </c>
      <c r="G159" s="94">
        <f t="shared" si="5"/>
        <v>-2.5091050813745706E-2</v>
      </c>
      <c r="H159" s="45"/>
      <c r="M159" s="45"/>
      <c r="N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79.197999999999993</v>
      </c>
      <c r="E160" s="98">
        <v>82.856999999999999</v>
      </c>
      <c r="F160" s="82">
        <f t="shared" si="4"/>
        <v>3.659000000000006</v>
      </c>
      <c r="G160" s="94">
        <f t="shared" si="5"/>
        <v>4.6200661632869594E-2</v>
      </c>
      <c r="H160" s="45"/>
      <c r="M160" s="45"/>
      <c r="N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75.147999999999996</v>
      </c>
      <c r="E161" s="98">
        <v>75.986000000000004</v>
      </c>
      <c r="F161" s="82">
        <f t="shared" si="4"/>
        <v>0.83800000000000807</v>
      </c>
      <c r="G161" s="94">
        <f t="shared" si="5"/>
        <v>1.1151328045989357E-2</v>
      </c>
      <c r="H161" s="45"/>
      <c r="M161" s="45"/>
      <c r="N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60</v>
      </c>
      <c r="E162" s="98">
        <v>65.789000000000001</v>
      </c>
      <c r="F162" s="82">
        <f t="shared" si="4"/>
        <v>5.7890000000000015</v>
      </c>
      <c r="G162" s="94">
        <f t="shared" si="5"/>
        <v>9.6483333333333351E-2</v>
      </c>
      <c r="H162" s="45"/>
      <c r="M162" s="45"/>
      <c r="N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78.834000000000003</v>
      </c>
      <c r="E163" s="98">
        <v>79.747</v>
      </c>
      <c r="F163" s="82">
        <f t="shared" si="4"/>
        <v>0.9129999999999967</v>
      </c>
      <c r="G163" s="94">
        <f t="shared" si="5"/>
        <v>1.1581297409747022E-2</v>
      </c>
      <c r="H163" s="45"/>
      <c r="M163" s="45"/>
      <c r="N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73.77</v>
      </c>
      <c r="E164" s="98">
        <v>76.19</v>
      </c>
      <c r="F164" s="82">
        <f t="shared" si="4"/>
        <v>2.4200000000000017</v>
      </c>
      <c r="G164" s="94">
        <f t="shared" si="5"/>
        <v>3.2804663142198751E-2</v>
      </c>
      <c r="H164" s="45"/>
      <c r="M164" s="45"/>
      <c r="N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79.120999999999995</v>
      </c>
      <c r="E165" s="98">
        <v>80.19</v>
      </c>
      <c r="F165" s="82">
        <f t="shared" si="4"/>
        <v>1.0690000000000026</v>
      </c>
      <c r="G165" s="94">
        <f t="shared" si="5"/>
        <v>1.3510951580490675E-2</v>
      </c>
      <c r="H165" s="45"/>
      <c r="M165" s="45"/>
      <c r="N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65.432000000000002</v>
      </c>
      <c r="E166" s="98">
        <v>72.367999999999995</v>
      </c>
      <c r="F166" s="82">
        <f t="shared" si="4"/>
        <v>6.9359999999999928</v>
      </c>
      <c r="G166" s="94">
        <f t="shared" si="5"/>
        <v>0.10600317887272272</v>
      </c>
      <c r="H166" s="45"/>
      <c r="M166" s="45"/>
      <c r="N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79.861000000000004</v>
      </c>
      <c r="E167" s="98">
        <v>80.042000000000002</v>
      </c>
      <c r="F167" s="82">
        <f t="shared" si="4"/>
        <v>0.18099999999999739</v>
      </c>
      <c r="G167" s="94">
        <f t="shared" si="5"/>
        <v>2.2664379359136171E-3</v>
      </c>
      <c r="H167" s="45"/>
      <c r="M167" s="45"/>
      <c r="N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76.076999999999998</v>
      </c>
      <c r="E168" s="98">
        <v>73.603999999999999</v>
      </c>
      <c r="F168" s="82">
        <f t="shared" si="4"/>
        <v>-2.472999999999999</v>
      </c>
      <c r="G168" s="94">
        <f t="shared" si="5"/>
        <v>-3.2506539427159316E-2</v>
      </c>
      <c r="H168" s="45"/>
      <c r="M168" s="45"/>
      <c r="N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81.503</v>
      </c>
      <c r="E169" s="98">
        <v>84.524000000000001</v>
      </c>
      <c r="F169" s="82">
        <f t="shared" si="4"/>
        <v>3.0210000000000008</v>
      </c>
      <c r="G169" s="94">
        <f t="shared" si="5"/>
        <v>3.7066120265511711E-2</v>
      </c>
      <c r="H169" s="45"/>
      <c r="M169" s="45"/>
      <c r="N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75.144999999999996</v>
      </c>
      <c r="E170" s="98">
        <v>76.356999999999999</v>
      </c>
      <c r="F170" s="82">
        <f t="shared" si="4"/>
        <v>1.2120000000000033</v>
      </c>
      <c r="G170" s="94">
        <f t="shared" si="5"/>
        <v>1.6128817619269459E-2</v>
      </c>
      <c r="H170" s="45"/>
      <c r="M170" s="45"/>
      <c r="N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85.399000000000001</v>
      </c>
      <c r="E171" s="98">
        <v>85.427000000000007</v>
      </c>
      <c r="F171" s="82">
        <f t="shared" si="4"/>
        <v>2.8000000000005798E-2</v>
      </c>
      <c r="G171" s="94">
        <f t="shared" si="5"/>
        <v>3.2787269171776948E-4</v>
      </c>
      <c r="H171" s="45"/>
      <c r="M171" s="45"/>
      <c r="N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77.694999999999993</v>
      </c>
      <c r="E172" s="98">
        <v>79.031999999999996</v>
      </c>
      <c r="F172" s="82">
        <f t="shared" si="4"/>
        <v>1.3370000000000033</v>
      </c>
      <c r="G172" s="94">
        <f t="shared" si="5"/>
        <v>1.7208314563356759E-2</v>
      </c>
      <c r="H172" s="45"/>
      <c r="M172" s="45"/>
      <c r="N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74.296999999999997</v>
      </c>
      <c r="E173" s="98">
        <v>74.358999999999995</v>
      </c>
      <c r="F173" s="82">
        <f t="shared" si="4"/>
        <v>6.1999999999997613E-2</v>
      </c>
      <c r="G173" s="94">
        <f t="shared" si="5"/>
        <v>8.3448860653858995E-4</v>
      </c>
      <c r="H173" s="45"/>
      <c r="M173" s="45"/>
      <c r="N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81.233000000000004</v>
      </c>
      <c r="E174" s="98">
        <v>80.275999999999996</v>
      </c>
      <c r="F174" s="82">
        <f t="shared" si="4"/>
        <v>-0.95700000000000784</v>
      </c>
      <c r="G174" s="94">
        <f t="shared" si="5"/>
        <v>-1.1780926470769365E-2</v>
      </c>
      <c r="H174" s="45"/>
      <c r="M174" s="45"/>
      <c r="N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78.447000000000003</v>
      </c>
      <c r="E175" s="98">
        <v>80.210999999999999</v>
      </c>
      <c r="F175" s="82">
        <f t="shared" si="4"/>
        <v>1.7639999999999958</v>
      </c>
      <c r="G175" s="94">
        <f t="shared" si="5"/>
        <v>2.2486519560977421E-2</v>
      </c>
      <c r="H175" s="45"/>
      <c r="M175" s="45"/>
      <c r="N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78.106999999999999</v>
      </c>
      <c r="E176" s="98">
        <v>83.061000000000007</v>
      </c>
      <c r="F176" s="82">
        <f t="shared" si="4"/>
        <v>4.9540000000000077</v>
      </c>
      <c r="G176" s="94">
        <f t="shared" si="5"/>
        <v>6.3425813307386128E-2</v>
      </c>
      <c r="H176" s="45"/>
      <c r="M176" s="45"/>
      <c r="N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69.536000000000001</v>
      </c>
      <c r="E177" s="98">
        <v>74.051000000000002</v>
      </c>
      <c r="F177" s="82">
        <f t="shared" si="4"/>
        <v>4.5150000000000006</v>
      </c>
      <c r="G177" s="94">
        <f t="shared" si="5"/>
        <v>6.4930395766221824E-2</v>
      </c>
      <c r="H177" s="45"/>
      <c r="M177" s="45"/>
      <c r="N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67.626000000000005</v>
      </c>
      <c r="E178" s="98">
        <v>79.861000000000004</v>
      </c>
      <c r="F178" s="82">
        <f t="shared" si="4"/>
        <v>12.234999999999999</v>
      </c>
      <c r="G178" s="94">
        <f t="shared" si="5"/>
        <v>0.18092153905302691</v>
      </c>
      <c r="H178" s="45"/>
      <c r="M178" s="45"/>
      <c r="N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77.673000000000002</v>
      </c>
      <c r="E179" s="98">
        <v>78.730999999999995</v>
      </c>
      <c r="F179" s="82">
        <f t="shared" si="4"/>
        <v>1.0579999999999927</v>
      </c>
      <c r="G179" s="94">
        <f t="shared" si="5"/>
        <v>1.3621206854376587E-2</v>
      </c>
      <c r="H179" s="45"/>
      <c r="M179" s="45"/>
      <c r="N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76.245000000000005</v>
      </c>
      <c r="E180" s="98">
        <v>81.176000000000002</v>
      </c>
      <c r="F180" s="82">
        <f t="shared" si="4"/>
        <v>4.9309999999999974</v>
      </c>
      <c r="G180" s="94">
        <f t="shared" si="5"/>
        <v>6.4673093317594563E-2</v>
      </c>
      <c r="H180" s="45"/>
      <c r="M180" s="45"/>
      <c r="N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66.25</v>
      </c>
      <c r="E181" s="98">
        <v>78.480999999999995</v>
      </c>
      <c r="F181" s="82">
        <f t="shared" si="4"/>
        <v>12.230999999999995</v>
      </c>
      <c r="G181" s="94">
        <f t="shared" si="5"/>
        <v>0.18461886792452822</v>
      </c>
      <c r="H181" s="45"/>
      <c r="M181" s="45"/>
      <c r="N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77.465000000000003</v>
      </c>
      <c r="E182" s="98">
        <v>75.823999999999998</v>
      </c>
      <c r="F182" s="82">
        <f t="shared" si="4"/>
        <v>-1.6410000000000053</v>
      </c>
      <c r="G182" s="94">
        <f t="shared" si="5"/>
        <v>-2.1183760407926227E-2</v>
      </c>
      <c r="H182" s="45"/>
      <c r="M182" s="45"/>
      <c r="N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76.866</v>
      </c>
      <c r="E183" s="98">
        <v>75.182000000000002</v>
      </c>
      <c r="F183" s="82">
        <f t="shared" si="4"/>
        <v>-1.6839999999999975</v>
      </c>
      <c r="G183" s="94">
        <f t="shared" si="5"/>
        <v>-2.1908255925896982E-2</v>
      </c>
      <c r="H183" s="45"/>
      <c r="M183" s="45"/>
      <c r="N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78.281999999999996</v>
      </c>
      <c r="E184" s="98">
        <v>82.067999999999998</v>
      </c>
      <c r="F184" s="82">
        <f t="shared" si="4"/>
        <v>3.7860000000000014</v>
      </c>
      <c r="G184" s="94">
        <f t="shared" si="5"/>
        <v>4.8363608492373748E-2</v>
      </c>
      <c r="H184" s="45"/>
      <c r="M184" s="45"/>
      <c r="N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80.311000000000007</v>
      </c>
      <c r="E185" s="98">
        <v>80.596999999999994</v>
      </c>
      <c r="F185" s="82">
        <f t="shared" si="4"/>
        <v>0.28599999999998715</v>
      </c>
      <c r="G185" s="94">
        <f t="shared" si="5"/>
        <v>3.5611560060264114E-3</v>
      </c>
      <c r="H185" s="45"/>
      <c r="M185" s="45"/>
      <c r="N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77.852000000000004</v>
      </c>
      <c r="E186" s="98">
        <v>77.710999999999999</v>
      </c>
      <c r="F186" s="82">
        <f t="shared" si="4"/>
        <v>-0.14100000000000534</v>
      </c>
      <c r="G186" s="94">
        <f t="shared" si="5"/>
        <v>-1.8111288085085205E-3</v>
      </c>
      <c r="H186" s="45"/>
      <c r="M186" s="45"/>
      <c r="N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76.528000000000006</v>
      </c>
      <c r="E187" s="98">
        <v>75.906000000000006</v>
      </c>
      <c r="F187" s="82">
        <f t="shared" si="4"/>
        <v>-0.62199999999999989</v>
      </c>
      <c r="G187" s="94">
        <f t="shared" si="5"/>
        <v>-8.1277440936650611E-3</v>
      </c>
      <c r="H187" s="45"/>
      <c r="M187" s="45"/>
      <c r="N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79.581000000000003</v>
      </c>
      <c r="E188" s="98">
        <v>77.403999999999996</v>
      </c>
      <c r="F188" s="82">
        <f t="shared" si="4"/>
        <v>-2.1770000000000067</v>
      </c>
      <c r="G188" s="94">
        <f t="shared" si="5"/>
        <v>-2.7355775876151425E-2</v>
      </c>
      <c r="H188" s="45"/>
      <c r="M188" s="45"/>
      <c r="N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83.606999999999999</v>
      </c>
      <c r="E189" s="98">
        <v>86.5</v>
      </c>
      <c r="F189" s="82">
        <f t="shared" si="4"/>
        <v>2.8930000000000007</v>
      </c>
      <c r="G189" s="94">
        <f t="shared" si="5"/>
        <v>3.4602365830612276E-2</v>
      </c>
      <c r="H189" s="45"/>
      <c r="M189" s="45"/>
      <c r="N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80.555999999999997</v>
      </c>
      <c r="E190" s="98">
        <v>80.126000000000005</v>
      </c>
      <c r="F190" s="82">
        <f t="shared" si="4"/>
        <v>-0.42999999999999261</v>
      </c>
      <c r="G190" s="94">
        <f t="shared" si="5"/>
        <v>-5.3379015839911696E-3</v>
      </c>
      <c r="H190" s="45"/>
      <c r="M190" s="45"/>
      <c r="N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80.727999999999994</v>
      </c>
      <c r="E191" s="98">
        <v>80.885999999999996</v>
      </c>
      <c r="F191" s="82">
        <f t="shared" si="4"/>
        <v>0.15800000000000125</v>
      </c>
      <c r="G191" s="94">
        <f t="shared" si="5"/>
        <v>1.9571895748687106E-3</v>
      </c>
      <c r="H191" s="45"/>
      <c r="M191" s="45"/>
      <c r="N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72</v>
      </c>
      <c r="E192" s="98">
        <v>78.141999999999996</v>
      </c>
      <c r="F192" s="82">
        <f t="shared" si="4"/>
        <v>6.1419999999999959</v>
      </c>
      <c r="G192" s="94">
        <f t="shared" si="5"/>
        <v>8.5305555555555496E-2</v>
      </c>
      <c r="H192" s="45"/>
      <c r="M192" s="45"/>
      <c r="N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79.64</v>
      </c>
      <c r="E193" s="98">
        <v>78.873000000000005</v>
      </c>
      <c r="F193" s="82">
        <f t="shared" si="4"/>
        <v>-0.76699999999999591</v>
      </c>
      <c r="G193" s="94">
        <f t="shared" si="5"/>
        <v>-9.6308387744851315E-3</v>
      </c>
      <c r="H193" s="45"/>
      <c r="M193" s="45"/>
      <c r="N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80.712000000000003</v>
      </c>
      <c r="E194" s="98">
        <v>81.866</v>
      </c>
      <c r="F194" s="82">
        <f t="shared" si="4"/>
        <v>1.1539999999999964</v>
      </c>
      <c r="G194" s="94">
        <f t="shared" si="5"/>
        <v>1.4297750024779418E-2</v>
      </c>
      <c r="H194" s="45"/>
      <c r="M194" s="45"/>
      <c r="N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82.906000000000006</v>
      </c>
      <c r="E195" s="98">
        <v>91.322000000000003</v>
      </c>
      <c r="F195" s="82">
        <f t="shared" ref="F195:F214" si="6">E195-D195</f>
        <v>8.4159999999999968</v>
      </c>
      <c r="G195" s="94">
        <f t="shared" ref="G195:G214" si="7">IFERROR(F195/D195,"")</f>
        <v>0.10151255638916358</v>
      </c>
      <c r="H195" s="45"/>
      <c r="M195" s="45"/>
      <c r="N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72.247</v>
      </c>
      <c r="E196" s="98">
        <v>72.545000000000002</v>
      </c>
      <c r="F196" s="82">
        <f t="shared" si="6"/>
        <v>0.29800000000000182</v>
      </c>
      <c r="G196" s="94">
        <f t="shared" si="7"/>
        <v>4.1247387434772626E-3</v>
      </c>
      <c r="H196" s="45"/>
      <c r="M196" s="45"/>
      <c r="N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71.820999999999998</v>
      </c>
      <c r="E197" s="98">
        <v>73</v>
      </c>
      <c r="F197" s="82">
        <f t="shared" si="6"/>
        <v>1.179000000000002</v>
      </c>
      <c r="G197" s="94">
        <f t="shared" si="7"/>
        <v>1.6415811531446264E-2</v>
      </c>
      <c r="H197" s="45"/>
      <c r="M197" s="45"/>
      <c r="N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73.823999999999998</v>
      </c>
      <c r="E198" s="98">
        <v>80.674999999999997</v>
      </c>
      <c r="F198" s="82">
        <f t="shared" si="6"/>
        <v>6.8509999999999991</v>
      </c>
      <c r="G198" s="94">
        <f t="shared" si="7"/>
        <v>9.2801798872995223E-2</v>
      </c>
      <c r="H198" s="45"/>
      <c r="M198" s="45"/>
      <c r="N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75.093999999999994</v>
      </c>
      <c r="E199" s="98">
        <v>78.135999999999996</v>
      </c>
      <c r="F199" s="82">
        <f t="shared" si="6"/>
        <v>3.0420000000000016</v>
      </c>
      <c r="G199" s="94">
        <f t="shared" si="7"/>
        <v>4.0509228433696455E-2</v>
      </c>
      <c r="H199" s="45"/>
      <c r="M199" s="45"/>
      <c r="N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79.778000000000006</v>
      </c>
      <c r="E200" s="98">
        <v>78.445999999999998</v>
      </c>
      <c r="F200" s="82">
        <f t="shared" si="6"/>
        <v>-1.3320000000000078</v>
      </c>
      <c r="G200" s="94">
        <f t="shared" si="7"/>
        <v>-1.6696332322194186E-2</v>
      </c>
      <c r="H200" s="45"/>
      <c r="M200" s="45"/>
      <c r="N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76.644000000000005</v>
      </c>
      <c r="E201" s="98">
        <v>76.503</v>
      </c>
      <c r="F201" s="82">
        <f t="shared" si="6"/>
        <v>-0.14100000000000534</v>
      </c>
      <c r="G201" s="94">
        <f t="shared" si="7"/>
        <v>-1.839674338500148E-3</v>
      </c>
      <c r="H201" s="45"/>
      <c r="M201" s="45"/>
      <c r="N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76.948999999999998</v>
      </c>
      <c r="E202" s="98">
        <v>79.528999999999996</v>
      </c>
      <c r="F202" s="82">
        <f t="shared" si="6"/>
        <v>2.5799999999999983</v>
      </c>
      <c r="G202" s="94">
        <f t="shared" si="7"/>
        <v>3.3528700827821001E-2</v>
      </c>
      <c r="H202" s="45"/>
      <c r="M202" s="45"/>
      <c r="N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74.468000000000004</v>
      </c>
      <c r="E203" s="98">
        <v>76.897000000000006</v>
      </c>
      <c r="F203" s="82">
        <f t="shared" si="6"/>
        <v>2.429000000000002</v>
      </c>
      <c r="G203" s="94">
        <f t="shared" si="7"/>
        <v>3.2618037277756917E-2</v>
      </c>
      <c r="H203" s="45"/>
      <c r="M203" s="45"/>
      <c r="N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82.230999999999995</v>
      </c>
      <c r="E204" s="98">
        <v>81.573999999999998</v>
      </c>
      <c r="F204" s="82">
        <f t="shared" si="6"/>
        <v>-0.65699999999999648</v>
      </c>
      <c r="G204" s="94">
        <f t="shared" si="7"/>
        <v>-7.9896875874061676E-3</v>
      </c>
      <c r="H204" s="45"/>
      <c r="M204" s="45"/>
      <c r="N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73.972999999999999</v>
      </c>
      <c r="E205" s="98">
        <v>74.161000000000001</v>
      </c>
      <c r="F205" s="82">
        <f t="shared" si="6"/>
        <v>0.18800000000000239</v>
      </c>
      <c r="G205" s="94">
        <f t="shared" si="7"/>
        <v>2.541467832857967E-3</v>
      </c>
      <c r="H205" s="45"/>
      <c r="M205" s="45"/>
      <c r="N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72.727000000000004</v>
      </c>
      <c r="E206" s="98">
        <v>76.768000000000001</v>
      </c>
      <c r="F206" s="82">
        <f t="shared" si="6"/>
        <v>4.0409999999999968</v>
      </c>
      <c r="G206" s="94">
        <f t="shared" si="7"/>
        <v>5.5563958364843818E-2</v>
      </c>
      <c r="H206" s="45"/>
      <c r="M206" s="45"/>
      <c r="N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83.207999999999998</v>
      </c>
      <c r="E207" s="98">
        <v>82.231999999999999</v>
      </c>
      <c r="F207" s="82">
        <f t="shared" si="6"/>
        <v>-0.97599999999999909</v>
      </c>
      <c r="G207" s="94">
        <f t="shared" si="7"/>
        <v>-1.1729641380636466E-2</v>
      </c>
      <c r="H207" s="45"/>
      <c r="M207" s="45"/>
      <c r="N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79.412000000000006</v>
      </c>
      <c r="E208" s="98">
        <v>78.975999999999999</v>
      </c>
      <c r="F208" s="82">
        <f t="shared" si="6"/>
        <v>-0.43600000000000705</v>
      </c>
      <c r="G208" s="94">
        <f t="shared" si="7"/>
        <v>-5.4903541026545986E-3</v>
      </c>
      <c r="H208" s="45"/>
      <c r="M208" s="45"/>
      <c r="N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78.260999999999996</v>
      </c>
      <c r="E209" s="98">
        <v>79.805000000000007</v>
      </c>
      <c r="F209" s="82">
        <f t="shared" si="6"/>
        <v>1.5440000000000111</v>
      </c>
      <c r="G209" s="94">
        <f t="shared" si="7"/>
        <v>1.9728856007462353E-2</v>
      </c>
      <c r="H209" s="45"/>
      <c r="M209" s="45"/>
      <c r="N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79.522000000000006</v>
      </c>
      <c r="E210" s="98">
        <v>81.759</v>
      </c>
      <c r="F210" s="82">
        <f t="shared" si="6"/>
        <v>2.2369999999999948</v>
      </c>
      <c r="G210" s="94">
        <f t="shared" si="7"/>
        <v>2.8130580216795285E-2</v>
      </c>
      <c r="H210" s="45"/>
      <c r="M210" s="45"/>
      <c r="N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78.444999999999993</v>
      </c>
      <c r="E211" s="98">
        <v>77.406999999999996</v>
      </c>
      <c r="F211" s="82">
        <f t="shared" si="6"/>
        <v>-1.0379999999999967</v>
      </c>
      <c r="G211" s="94">
        <f t="shared" si="7"/>
        <v>-1.32322009050927E-2</v>
      </c>
      <c r="H211" s="45"/>
      <c r="M211" s="45"/>
      <c r="N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79.433000000000007</v>
      </c>
      <c r="E212" s="98">
        <v>81.494</v>
      </c>
      <c r="F212" s="82">
        <f t="shared" si="6"/>
        <v>2.0609999999999928</v>
      </c>
      <c r="G212" s="94">
        <f t="shared" si="7"/>
        <v>2.5946395075094643E-2</v>
      </c>
      <c r="H212" s="45"/>
      <c r="M212" s="45"/>
      <c r="N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83.891000000000005</v>
      </c>
      <c r="E213" s="98">
        <v>82.335999999999999</v>
      </c>
      <c r="F213" s="82">
        <f t="shared" si="6"/>
        <v>-1.5550000000000068</v>
      </c>
      <c r="G213" s="94">
        <f t="shared" si="7"/>
        <v>-1.8535957373258236E-2</v>
      </c>
      <c r="H213" s="45"/>
      <c r="M213" s="45"/>
      <c r="N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78.986999999999995</v>
      </c>
      <c r="E214" s="98">
        <v>73.972999999999999</v>
      </c>
      <c r="F214" s="82">
        <f t="shared" si="6"/>
        <v>-5.0139999999999958</v>
      </c>
      <c r="G214" s="94">
        <f t="shared" si="7"/>
        <v>-6.3478800308911537E-2</v>
      </c>
      <c r="H214" s="45"/>
      <c r="M214" s="45"/>
      <c r="N214" s="45"/>
      <c r="R214" s="45"/>
      <c r="S214" s="45"/>
    </row>
  </sheetData>
  <autoFilter ref="A1:E1" xr:uid="{00000000-0009-0000-0000-00000B000000}"/>
  <hyperlinks>
    <hyperlink ref="I1" location="Vsebina!A1" display="NAZAJ NA PRVO STRAN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4" width="16.7109375" style="45" customWidth="1"/>
    <col min="5" max="5" width="16.7109375" style="73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427</v>
      </c>
      <c r="E1" s="48" t="s">
        <v>485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17.978999999999999</v>
      </c>
      <c r="E2" s="80">
        <v>19.350000000000001</v>
      </c>
      <c r="F2" s="80">
        <f>E2-D2</f>
        <v>1.3710000000000022</v>
      </c>
      <c r="G2" s="81">
        <f>IFERROR(F2/D2,"")</f>
        <v>7.6255631570165322E-2</v>
      </c>
      <c r="H2" s="45"/>
      <c r="M2" s="45"/>
      <c r="N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14.378</v>
      </c>
      <c r="E3" s="82">
        <v>17.172000000000001</v>
      </c>
      <c r="F3" s="82">
        <f t="shared" ref="F3:F66" si="0">E3-D3</f>
        <v>2.7940000000000005</v>
      </c>
      <c r="G3" s="94">
        <f t="shared" ref="G3:G66" si="1">IFERROR(F3/D3,"")</f>
        <v>0.1943246626790931</v>
      </c>
      <c r="H3" s="45"/>
      <c r="M3" s="45"/>
      <c r="N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24.561</v>
      </c>
      <c r="E4" s="82">
        <v>24.963000000000001</v>
      </c>
      <c r="F4" s="82">
        <f t="shared" si="0"/>
        <v>0.40200000000000102</v>
      </c>
      <c r="G4" s="94">
        <f t="shared" si="1"/>
        <v>1.6367411750335941E-2</v>
      </c>
      <c r="H4" s="45"/>
      <c r="M4" s="45"/>
      <c r="N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11.68</v>
      </c>
      <c r="E5" s="82">
        <v>14.353999999999999</v>
      </c>
      <c r="F5" s="82">
        <f t="shared" si="0"/>
        <v>2.6739999999999995</v>
      </c>
      <c r="G5" s="94">
        <f t="shared" si="1"/>
        <v>0.22893835616438352</v>
      </c>
      <c r="H5" s="45"/>
      <c r="M5" s="45"/>
      <c r="N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14.51</v>
      </c>
      <c r="E6" s="82">
        <v>19.279</v>
      </c>
      <c r="F6" s="82">
        <f t="shared" si="0"/>
        <v>4.7690000000000001</v>
      </c>
      <c r="G6" s="94">
        <f t="shared" si="1"/>
        <v>0.32866988283942111</v>
      </c>
      <c r="H6" s="45"/>
      <c r="M6" s="45"/>
      <c r="N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16.815999999999999</v>
      </c>
      <c r="E7" s="82">
        <v>19.146000000000001</v>
      </c>
      <c r="F7" s="82">
        <f t="shared" si="0"/>
        <v>2.3300000000000018</v>
      </c>
      <c r="G7" s="94">
        <f t="shared" si="1"/>
        <v>0.13855851569933408</v>
      </c>
      <c r="H7" s="45"/>
      <c r="M7" s="45"/>
      <c r="N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15.743</v>
      </c>
      <c r="E8" s="82">
        <v>15.851000000000001</v>
      </c>
      <c r="F8" s="82">
        <f t="shared" si="0"/>
        <v>0.10800000000000054</v>
      </c>
      <c r="G8" s="94">
        <f t="shared" si="1"/>
        <v>6.8601918312901312E-3</v>
      </c>
      <c r="H8" s="45"/>
      <c r="M8" s="45"/>
      <c r="N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14.371</v>
      </c>
      <c r="E9" s="82">
        <v>14.648</v>
      </c>
      <c r="F9" s="82">
        <f t="shared" si="0"/>
        <v>0.27699999999999925</v>
      </c>
      <c r="G9" s="94">
        <f t="shared" si="1"/>
        <v>1.9274928675805388E-2</v>
      </c>
      <c r="H9" s="45"/>
      <c r="M9" s="45"/>
      <c r="N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17.501000000000001</v>
      </c>
      <c r="E10" s="82">
        <v>19.861000000000001</v>
      </c>
      <c r="F10" s="82">
        <f t="shared" si="0"/>
        <v>2.3599999999999994</v>
      </c>
      <c r="G10" s="94">
        <f t="shared" si="1"/>
        <v>0.13484943717501852</v>
      </c>
      <c r="H10" s="45"/>
      <c r="M10" s="45"/>
      <c r="N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19.146999999999998</v>
      </c>
      <c r="E11" s="82">
        <v>22.597999999999999</v>
      </c>
      <c r="F11" s="82">
        <f t="shared" si="0"/>
        <v>3.4510000000000005</v>
      </c>
      <c r="G11" s="94">
        <f t="shared" si="1"/>
        <v>0.18023711286363403</v>
      </c>
      <c r="H11" s="45"/>
      <c r="M11" s="45"/>
      <c r="N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21.212</v>
      </c>
      <c r="E12" s="82">
        <v>23.584</v>
      </c>
      <c r="F12" s="82">
        <f t="shared" si="0"/>
        <v>2.3719999999999999</v>
      </c>
      <c r="G12" s="94">
        <f t="shared" si="1"/>
        <v>0.11182349613426362</v>
      </c>
      <c r="H12" s="45"/>
      <c r="M12" s="45"/>
      <c r="N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18.532</v>
      </c>
      <c r="E13" s="82">
        <v>17.452999999999999</v>
      </c>
      <c r="F13" s="82">
        <f t="shared" si="0"/>
        <v>-1.0790000000000006</v>
      </c>
      <c r="G13" s="94">
        <f t="shared" si="1"/>
        <v>-5.8223613209583455E-2</v>
      </c>
      <c r="H13" s="45"/>
      <c r="M13" s="45"/>
      <c r="N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15.121</v>
      </c>
      <c r="E14" s="82">
        <v>20.844999999999999</v>
      </c>
      <c r="F14" s="82">
        <f t="shared" si="0"/>
        <v>5.7239999999999984</v>
      </c>
      <c r="G14" s="94">
        <f t="shared" si="1"/>
        <v>0.37854639243436267</v>
      </c>
      <c r="H14" s="45"/>
      <c r="M14" s="45"/>
      <c r="N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18.657</v>
      </c>
      <c r="E15" s="82">
        <v>20.32</v>
      </c>
      <c r="F15" s="82">
        <f t="shared" si="0"/>
        <v>1.6630000000000003</v>
      </c>
      <c r="G15" s="94">
        <f t="shared" si="1"/>
        <v>8.9135445141233866E-2</v>
      </c>
      <c r="H15" s="45"/>
      <c r="M15" s="45"/>
      <c r="N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18.713000000000001</v>
      </c>
      <c r="E16" s="82">
        <v>17.542999999999999</v>
      </c>
      <c r="F16" s="82">
        <f t="shared" si="0"/>
        <v>-1.1700000000000017</v>
      </c>
      <c r="G16" s="94">
        <f t="shared" si="1"/>
        <v>-6.2523379468818557E-2</v>
      </c>
      <c r="H16" s="45"/>
      <c r="M16" s="45"/>
      <c r="N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22.603000000000002</v>
      </c>
      <c r="E17" s="82">
        <v>28.088999999999999</v>
      </c>
      <c r="F17" s="82">
        <f t="shared" si="0"/>
        <v>5.4859999999999971</v>
      </c>
      <c r="G17" s="94">
        <f t="shared" si="1"/>
        <v>0.24271114453833548</v>
      </c>
      <c r="H17" s="45"/>
      <c r="M17" s="45"/>
      <c r="N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32.155999999999999</v>
      </c>
      <c r="E18" s="82">
        <v>29.238</v>
      </c>
      <c r="F18" s="82">
        <f t="shared" si="0"/>
        <v>-2.9179999999999993</v>
      </c>
      <c r="G18" s="94">
        <f t="shared" si="1"/>
        <v>-9.0745117551934304E-2</v>
      </c>
      <c r="H18" s="45"/>
      <c r="M18" s="45"/>
      <c r="N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15.968999999999999</v>
      </c>
      <c r="E19" s="82">
        <v>18.59</v>
      </c>
      <c r="F19" s="82">
        <f t="shared" si="0"/>
        <v>2.6210000000000004</v>
      </c>
      <c r="G19" s="94">
        <f t="shared" si="1"/>
        <v>0.1641305028492705</v>
      </c>
      <c r="H19" s="45"/>
      <c r="M19" s="45"/>
      <c r="N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21.946999999999999</v>
      </c>
      <c r="E20" s="82">
        <v>20.538</v>
      </c>
      <c r="F20" s="82">
        <f t="shared" si="0"/>
        <v>-1.4089999999999989</v>
      </c>
      <c r="G20" s="94">
        <f t="shared" si="1"/>
        <v>-6.4200118467216433E-2</v>
      </c>
      <c r="H20" s="45"/>
      <c r="M20" s="45"/>
      <c r="N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16.434999999999999</v>
      </c>
      <c r="E21" s="82">
        <v>18.314</v>
      </c>
      <c r="F21" s="82">
        <f t="shared" si="0"/>
        <v>1.8790000000000013</v>
      </c>
      <c r="G21" s="94">
        <f t="shared" si="1"/>
        <v>0.11432917554000617</v>
      </c>
      <c r="H21" s="45"/>
      <c r="M21" s="45"/>
      <c r="N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20.73</v>
      </c>
      <c r="E22" s="82">
        <v>19.068999999999999</v>
      </c>
      <c r="F22" s="82">
        <f t="shared" si="0"/>
        <v>-1.6610000000000014</v>
      </c>
      <c r="G22" s="94">
        <f t="shared" si="1"/>
        <v>-8.0125422093584239E-2</v>
      </c>
      <c r="H22" s="45"/>
      <c r="M22" s="45"/>
      <c r="N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16.37</v>
      </c>
      <c r="E23" s="82">
        <v>17.937000000000001</v>
      </c>
      <c r="F23" s="82">
        <f t="shared" si="0"/>
        <v>1.5670000000000002</v>
      </c>
      <c r="G23" s="94">
        <f t="shared" si="1"/>
        <v>9.5723885155772764E-2</v>
      </c>
      <c r="H23" s="45"/>
      <c r="M23" s="45"/>
      <c r="N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17.530999999999999</v>
      </c>
      <c r="E24" s="82">
        <v>18.428000000000001</v>
      </c>
      <c r="F24" s="82">
        <f t="shared" si="0"/>
        <v>0.89700000000000202</v>
      </c>
      <c r="G24" s="94">
        <f t="shared" si="1"/>
        <v>5.1166505048200452E-2</v>
      </c>
      <c r="H24" s="45"/>
      <c r="M24" s="45"/>
      <c r="N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14.146000000000001</v>
      </c>
      <c r="E25" s="82">
        <v>16.536999999999999</v>
      </c>
      <c r="F25" s="82">
        <f t="shared" si="0"/>
        <v>2.3909999999999982</v>
      </c>
      <c r="G25" s="94">
        <f t="shared" si="1"/>
        <v>0.16902304538385396</v>
      </c>
      <c r="H25" s="45"/>
      <c r="M25" s="45"/>
      <c r="N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19.975000000000001</v>
      </c>
      <c r="E26" s="82">
        <v>19.988</v>
      </c>
      <c r="F26" s="82">
        <f t="shared" si="0"/>
        <v>1.2999999999998124E-2</v>
      </c>
      <c r="G26" s="94">
        <f t="shared" si="1"/>
        <v>6.5081351689602618E-4</v>
      </c>
      <c r="H26" s="45"/>
      <c r="M26" s="45"/>
      <c r="N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24.558</v>
      </c>
      <c r="E27" s="82">
        <v>24.579000000000001</v>
      </c>
      <c r="F27" s="82">
        <f t="shared" si="0"/>
        <v>2.1000000000000796E-2</v>
      </c>
      <c r="G27" s="94">
        <f t="shared" si="1"/>
        <v>8.5511849499148127E-4</v>
      </c>
      <c r="H27" s="45"/>
      <c r="M27" s="45"/>
      <c r="N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20.923999999999999</v>
      </c>
      <c r="E28" s="82">
        <v>17.628</v>
      </c>
      <c r="F28" s="82">
        <f t="shared" si="0"/>
        <v>-3.2959999999999994</v>
      </c>
      <c r="G28" s="94">
        <f t="shared" si="1"/>
        <v>-0.15752246224431274</v>
      </c>
      <c r="H28" s="45"/>
      <c r="M28" s="45"/>
      <c r="N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15.847</v>
      </c>
      <c r="E29" s="82">
        <v>18.158000000000001</v>
      </c>
      <c r="F29" s="82">
        <f t="shared" si="0"/>
        <v>2.3110000000000017</v>
      </c>
      <c r="G29" s="94">
        <f t="shared" si="1"/>
        <v>0.14583201867861437</v>
      </c>
      <c r="H29" s="45"/>
      <c r="M29" s="45"/>
      <c r="N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20.207999999999998</v>
      </c>
      <c r="E30" s="82">
        <v>19.335999999999999</v>
      </c>
      <c r="F30" s="82">
        <f t="shared" si="0"/>
        <v>-0.87199999999999989</v>
      </c>
      <c r="G30" s="94">
        <f t="shared" si="1"/>
        <v>-4.3151227236737921E-2</v>
      </c>
      <c r="H30" s="45"/>
      <c r="M30" s="45"/>
      <c r="N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23.391999999999999</v>
      </c>
      <c r="E31" s="82">
        <v>26.402999999999999</v>
      </c>
      <c r="F31" s="82">
        <f t="shared" si="0"/>
        <v>3.0109999999999992</v>
      </c>
      <c r="G31" s="94">
        <f t="shared" si="1"/>
        <v>0.128719220246238</v>
      </c>
      <c r="H31" s="45"/>
      <c r="M31" s="45"/>
      <c r="N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17.169</v>
      </c>
      <c r="E32" s="82">
        <v>15.702999999999999</v>
      </c>
      <c r="F32" s="82">
        <f t="shared" si="0"/>
        <v>-1.4660000000000011</v>
      </c>
      <c r="G32" s="94">
        <f t="shared" si="1"/>
        <v>-8.5386452326868256E-2</v>
      </c>
      <c r="H32" s="45"/>
      <c r="M32" s="45"/>
      <c r="N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17.686</v>
      </c>
      <c r="E33" s="82">
        <v>22.83</v>
      </c>
      <c r="F33" s="82">
        <f t="shared" si="0"/>
        <v>5.1439999999999984</v>
      </c>
      <c r="G33" s="94">
        <f t="shared" si="1"/>
        <v>0.29085152097704392</v>
      </c>
      <c r="H33" s="45"/>
      <c r="M33" s="45"/>
      <c r="N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15.182</v>
      </c>
      <c r="E34" s="82">
        <v>17.802</v>
      </c>
      <c r="F34" s="82">
        <f t="shared" si="0"/>
        <v>2.6199999999999992</v>
      </c>
      <c r="G34" s="94">
        <f t="shared" si="1"/>
        <v>0.17257278355947828</v>
      </c>
      <c r="H34" s="45"/>
      <c r="M34" s="45"/>
      <c r="N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30.844999999999999</v>
      </c>
      <c r="E35" s="82">
        <v>18.815000000000001</v>
      </c>
      <c r="F35" s="82">
        <f t="shared" si="0"/>
        <v>-12.029999999999998</v>
      </c>
      <c r="G35" s="94">
        <f t="shared" si="1"/>
        <v>-0.39001458907440423</v>
      </c>
      <c r="H35" s="45"/>
      <c r="M35" s="45"/>
      <c r="N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27.913</v>
      </c>
      <c r="E36" s="82">
        <v>29.140999999999998</v>
      </c>
      <c r="F36" s="82">
        <f t="shared" si="0"/>
        <v>1.227999999999998</v>
      </c>
      <c r="G36" s="94">
        <f t="shared" si="1"/>
        <v>4.3993837996632319E-2</v>
      </c>
      <c r="H36" s="45"/>
      <c r="M36" s="45"/>
      <c r="N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19.622</v>
      </c>
      <c r="E37" s="82">
        <v>21.626000000000001</v>
      </c>
      <c r="F37" s="82">
        <f t="shared" si="0"/>
        <v>2.0040000000000013</v>
      </c>
      <c r="G37" s="94">
        <f t="shared" si="1"/>
        <v>0.10213026195087153</v>
      </c>
      <c r="H37" s="45"/>
      <c r="M37" s="45"/>
      <c r="N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21.181999999999999</v>
      </c>
      <c r="E38" s="82">
        <v>19.559999999999999</v>
      </c>
      <c r="F38" s="82">
        <f t="shared" si="0"/>
        <v>-1.6219999999999999</v>
      </c>
      <c r="G38" s="94">
        <f t="shared" si="1"/>
        <v>-7.657445000472099E-2</v>
      </c>
      <c r="H38" s="45"/>
      <c r="M38" s="45"/>
      <c r="N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17.657</v>
      </c>
      <c r="E39" s="82">
        <v>20.853999999999999</v>
      </c>
      <c r="F39" s="82">
        <f t="shared" si="0"/>
        <v>3.1969999999999992</v>
      </c>
      <c r="G39" s="94">
        <f t="shared" si="1"/>
        <v>0.18106133544769776</v>
      </c>
      <c r="H39" s="45"/>
      <c r="M39" s="45"/>
      <c r="N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18.571000000000002</v>
      </c>
      <c r="E40" s="82">
        <v>22.081</v>
      </c>
      <c r="F40" s="82">
        <f t="shared" si="0"/>
        <v>3.509999999999998</v>
      </c>
      <c r="G40" s="94">
        <f t="shared" si="1"/>
        <v>0.18900436163911463</v>
      </c>
      <c r="H40" s="45"/>
      <c r="M40" s="45"/>
      <c r="N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17.111999999999998</v>
      </c>
      <c r="E41" s="82">
        <v>17.678000000000001</v>
      </c>
      <c r="F41" s="82">
        <f t="shared" si="0"/>
        <v>0.5660000000000025</v>
      </c>
      <c r="G41" s="94">
        <f t="shared" si="1"/>
        <v>3.3076203833567235E-2</v>
      </c>
      <c r="H41" s="45"/>
      <c r="M41" s="45"/>
      <c r="N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18.097000000000001</v>
      </c>
      <c r="E42" s="82">
        <v>20.623000000000001</v>
      </c>
      <c r="F42" s="82">
        <f t="shared" si="0"/>
        <v>2.5259999999999998</v>
      </c>
      <c r="G42" s="94">
        <f t="shared" si="1"/>
        <v>0.139581146046306</v>
      </c>
      <c r="H42" s="45"/>
      <c r="M42" s="45"/>
      <c r="N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21.056999999999999</v>
      </c>
      <c r="E43" s="82">
        <v>25.343</v>
      </c>
      <c r="F43" s="82">
        <f t="shared" si="0"/>
        <v>4.2860000000000014</v>
      </c>
      <c r="G43" s="94">
        <f t="shared" si="1"/>
        <v>0.20354276487628825</v>
      </c>
      <c r="H43" s="45"/>
      <c r="M43" s="45"/>
      <c r="N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29.78</v>
      </c>
      <c r="E44" s="82">
        <v>24.847999999999999</v>
      </c>
      <c r="F44" s="82">
        <f t="shared" si="0"/>
        <v>-4.9320000000000022</v>
      </c>
      <c r="G44" s="94">
        <f t="shared" si="1"/>
        <v>-0.16561450638012096</v>
      </c>
      <c r="H44" s="45"/>
      <c r="M44" s="45"/>
      <c r="N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16.425999999999998</v>
      </c>
      <c r="E45" s="82">
        <v>19.760000000000002</v>
      </c>
      <c r="F45" s="82">
        <f t="shared" si="0"/>
        <v>3.3340000000000032</v>
      </c>
      <c r="G45" s="94">
        <f t="shared" si="1"/>
        <v>0.20297089979301131</v>
      </c>
      <c r="H45" s="45"/>
      <c r="M45" s="45"/>
      <c r="N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20.802</v>
      </c>
      <c r="E46" s="82">
        <v>22.312000000000001</v>
      </c>
      <c r="F46" s="82">
        <f t="shared" si="0"/>
        <v>1.5100000000000016</v>
      </c>
      <c r="G46" s="94">
        <f t="shared" si="1"/>
        <v>7.2589174117873356E-2</v>
      </c>
      <c r="H46" s="45"/>
      <c r="M46" s="45"/>
      <c r="N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21.361000000000001</v>
      </c>
      <c r="E47" s="82">
        <v>21.68</v>
      </c>
      <c r="F47" s="82">
        <f t="shared" si="0"/>
        <v>0.31899999999999906</v>
      </c>
      <c r="G47" s="94">
        <f t="shared" si="1"/>
        <v>1.493375778287529E-2</v>
      </c>
      <c r="H47" s="45"/>
      <c r="M47" s="45"/>
      <c r="N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15.103</v>
      </c>
      <c r="E48" s="82">
        <v>14.737</v>
      </c>
      <c r="F48" s="82">
        <f t="shared" si="0"/>
        <v>-0.36599999999999966</v>
      </c>
      <c r="G48" s="94">
        <f t="shared" si="1"/>
        <v>-2.4233595974309716E-2</v>
      </c>
      <c r="H48" s="45"/>
      <c r="M48" s="45"/>
      <c r="N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15.824999999999999</v>
      </c>
      <c r="E49" s="82">
        <v>33.697000000000003</v>
      </c>
      <c r="F49" s="82">
        <f t="shared" si="0"/>
        <v>17.872000000000003</v>
      </c>
      <c r="G49" s="94">
        <f t="shared" si="1"/>
        <v>1.1293522906793052</v>
      </c>
      <c r="H49" s="45"/>
      <c r="M49" s="45"/>
      <c r="N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20.957999999999998</v>
      </c>
      <c r="E50" s="82">
        <v>23.256</v>
      </c>
      <c r="F50" s="82">
        <f t="shared" si="0"/>
        <v>2.2980000000000018</v>
      </c>
      <c r="G50" s="94">
        <f t="shared" si="1"/>
        <v>0.10964786716289732</v>
      </c>
      <c r="H50" s="45"/>
      <c r="M50" s="45"/>
      <c r="N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15.3</v>
      </c>
      <c r="E51" s="82">
        <v>17.696999999999999</v>
      </c>
      <c r="F51" s="82">
        <f t="shared" si="0"/>
        <v>2.3969999999999985</v>
      </c>
      <c r="G51" s="94">
        <f t="shared" si="1"/>
        <v>0.15666666666666657</v>
      </c>
      <c r="H51" s="45"/>
      <c r="M51" s="45"/>
      <c r="N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18.038</v>
      </c>
      <c r="E52" s="82">
        <v>21.66</v>
      </c>
      <c r="F52" s="82">
        <f t="shared" si="0"/>
        <v>3.6219999999999999</v>
      </c>
      <c r="G52" s="94">
        <f t="shared" si="1"/>
        <v>0.20079831466903203</v>
      </c>
      <c r="H52" s="45"/>
      <c r="M52" s="45"/>
      <c r="N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24.204999999999998</v>
      </c>
      <c r="E53" s="82">
        <v>21.442</v>
      </c>
      <c r="F53" s="82">
        <f t="shared" si="0"/>
        <v>-2.7629999999999981</v>
      </c>
      <c r="G53" s="94">
        <f t="shared" si="1"/>
        <v>-0.11414996901466633</v>
      </c>
      <c r="H53" s="45"/>
      <c r="M53" s="45"/>
      <c r="N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16.742000000000001</v>
      </c>
      <c r="E54" s="82">
        <v>17.673999999999999</v>
      </c>
      <c r="F54" s="82">
        <f t="shared" si="0"/>
        <v>0.93199999999999861</v>
      </c>
      <c r="G54" s="94">
        <f t="shared" si="1"/>
        <v>5.5668378927248748E-2</v>
      </c>
      <c r="H54" s="45"/>
      <c r="M54" s="45"/>
      <c r="N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16.190000000000001</v>
      </c>
      <c r="E55" s="82">
        <v>27.446000000000002</v>
      </c>
      <c r="F55" s="82">
        <f t="shared" si="0"/>
        <v>11.256</v>
      </c>
      <c r="G55" s="94">
        <f t="shared" si="1"/>
        <v>0.69524397776405189</v>
      </c>
      <c r="H55" s="45"/>
      <c r="M55" s="45"/>
      <c r="N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18.154</v>
      </c>
      <c r="E56" s="82">
        <v>20.667000000000002</v>
      </c>
      <c r="F56" s="82">
        <f t="shared" si="0"/>
        <v>2.5130000000000017</v>
      </c>
      <c r="G56" s="94">
        <f t="shared" si="1"/>
        <v>0.13842679299327981</v>
      </c>
      <c r="H56" s="45"/>
      <c r="M56" s="45"/>
      <c r="N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18.172999999999998</v>
      </c>
      <c r="E57" s="82">
        <v>16.504999999999999</v>
      </c>
      <c r="F57" s="82">
        <f t="shared" si="0"/>
        <v>-1.6679999999999993</v>
      </c>
      <c r="G57" s="94">
        <f t="shared" si="1"/>
        <v>-9.1784515490012625E-2</v>
      </c>
      <c r="H57" s="45"/>
      <c r="M57" s="45"/>
      <c r="N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12.49</v>
      </c>
      <c r="E58" s="82">
        <v>14.683</v>
      </c>
      <c r="F58" s="82">
        <f t="shared" si="0"/>
        <v>2.1929999999999996</v>
      </c>
      <c r="G58" s="94">
        <f t="shared" si="1"/>
        <v>0.17558046437149716</v>
      </c>
      <c r="H58" s="45"/>
      <c r="M58" s="45"/>
      <c r="N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22.091000000000001</v>
      </c>
      <c r="E59" s="82">
        <v>22.739000000000001</v>
      </c>
      <c r="F59" s="82">
        <f t="shared" si="0"/>
        <v>0.64799999999999969</v>
      </c>
      <c r="G59" s="94">
        <f t="shared" si="1"/>
        <v>2.9333212620524182E-2</v>
      </c>
      <c r="H59" s="45"/>
      <c r="M59" s="45"/>
      <c r="N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14.63</v>
      </c>
      <c r="E60" s="82">
        <v>19.321000000000002</v>
      </c>
      <c r="F60" s="82">
        <f t="shared" si="0"/>
        <v>4.6910000000000007</v>
      </c>
      <c r="G60" s="94">
        <f t="shared" si="1"/>
        <v>0.32064251537935751</v>
      </c>
      <c r="H60" s="45"/>
      <c r="M60" s="45"/>
      <c r="N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25.565000000000001</v>
      </c>
      <c r="E61" s="82">
        <v>24.431999999999999</v>
      </c>
      <c r="F61" s="82">
        <f t="shared" si="0"/>
        <v>-1.1330000000000027</v>
      </c>
      <c r="G61" s="94">
        <f t="shared" si="1"/>
        <v>-4.4318404068061902E-2</v>
      </c>
      <c r="H61" s="45"/>
      <c r="M61" s="45"/>
      <c r="N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17.873999999999999</v>
      </c>
      <c r="E62" s="82">
        <v>19.888000000000002</v>
      </c>
      <c r="F62" s="82">
        <f t="shared" si="0"/>
        <v>2.0140000000000029</v>
      </c>
      <c r="G62" s="94">
        <f t="shared" si="1"/>
        <v>0.11267763231509471</v>
      </c>
      <c r="H62" s="45"/>
      <c r="M62" s="45"/>
      <c r="N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14.974</v>
      </c>
      <c r="E63" s="82">
        <v>15.82</v>
      </c>
      <c r="F63" s="82">
        <f t="shared" si="0"/>
        <v>0.84600000000000009</v>
      </c>
      <c r="G63" s="94">
        <f t="shared" si="1"/>
        <v>5.6497929744891151E-2</v>
      </c>
      <c r="H63" s="45"/>
      <c r="M63" s="45"/>
      <c r="N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22.366</v>
      </c>
      <c r="E64" s="82">
        <v>21.466000000000001</v>
      </c>
      <c r="F64" s="82">
        <f t="shared" si="0"/>
        <v>-0.89999999999999858</v>
      </c>
      <c r="G64" s="94">
        <f t="shared" si="1"/>
        <v>-4.0239649467942347E-2</v>
      </c>
      <c r="H64" s="45"/>
      <c r="M64" s="45"/>
      <c r="N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25.370999999999999</v>
      </c>
      <c r="E65" s="82">
        <v>28.309000000000001</v>
      </c>
      <c r="F65" s="82">
        <f t="shared" si="0"/>
        <v>2.9380000000000024</v>
      </c>
      <c r="G65" s="94">
        <f t="shared" si="1"/>
        <v>0.1158015056560641</v>
      </c>
      <c r="H65" s="45"/>
      <c r="M65" s="45"/>
      <c r="N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16.939</v>
      </c>
      <c r="E66" s="82">
        <v>17.939</v>
      </c>
      <c r="F66" s="82">
        <f t="shared" si="0"/>
        <v>1</v>
      </c>
      <c r="G66" s="94">
        <f t="shared" si="1"/>
        <v>5.9035362181946986E-2</v>
      </c>
      <c r="H66" s="45"/>
      <c r="M66" s="45"/>
      <c r="N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20.329000000000001</v>
      </c>
      <c r="E67" s="82">
        <v>24.745000000000001</v>
      </c>
      <c r="F67" s="82">
        <f t="shared" ref="F67:F130" si="2">E67-D67</f>
        <v>4.4160000000000004</v>
      </c>
      <c r="G67" s="94">
        <f t="shared" ref="G67:G130" si="3">IFERROR(F67/D67,"")</f>
        <v>0.21722662206699789</v>
      </c>
      <c r="H67" s="45"/>
      <c r="M67" s="45"/>
      <c r="N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16.623000000000001</v>
      </c>
      <c r="E68" s="82">
        <v>23.352</v>
      </c>
      <c r="F68" s="82">
        <f t="shared" si="2"/>
        <v>6.7289999999999992</v>
      </c>
      <c r="G68" s="94">
        <f t="shared" si="3"/>
        <v>0.40480057751308418</v>
      </c>
      <c r="H68" s="45"/>
      <c r="M68" s="45"/>
      <c r="N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14.909000000000001</v>
      </c>
      <c r="E69" s="82">
        <v>15.907999999999999</v>
      </c>
      <c r="F69" s="82">
        <f t="shared" si="2"/>
        <v>0.99899999999999878</v>
      </c>
      <c r="G69" s="94">
        <f t="shared" si="3"/>
        <v>6.7006506137232455E-2</v>
      </c>
      <c r="H69" s="45"/>
      <c r="M69" s="45"/>
      <c r="N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15.925000000000001</v>
      </c>
      <c r="E70" s="82">
        <v>18.443999999999999</v>
      </c>
      <c r="F70" s="82">
        <f t="shared" si="2"/>
        <v>2.5189999999999984</v>
      </c>
      <c r="G70" s="94">
        <f t="shared" si="3"/>
        <v>0.15817896389324951</v>
      </c>
      <c r="H70" s="45"/>
      <c r="M70" s="45"/>
      <c r="N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22.995999999999999</v>
      </c>
      <c r="E71" s="82">
        <v>23.48</v>
      </c>
      <c r="F71" s="82">
        <f t="shared" si="2"/>
        <v>0.48400000000000176</v>
      </c>
      <c r="G71" s="94">
        <f t="shared" si="3"/>
        <v>2.1047138632805783E-2</v>
      </c>
      <c r="H71" s="45"/>
      <c r="M71" s="45"/>
      <c r="N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16.353999999999999</v>
      </c>
      <c r="E72" s="82">
        <v>16.585000000000001</v>
      </c>
      <c r="F72" s="82">
        <f t="shared" si="2"/>
        <v>0.23100000000000165</v>
      </c>
      <c r="G72" s="94">
        <f t="shared" si="3"/>
        <v>1.4124984713220108E-2</v>
      </c>
      <c r="H72" s="45"/>
      <c r="M72" s="45"/>
      <c r="N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14.657</v>
      </c>
      <c r="E73" s="82">
        <v>16.710999999999999</v>
      </c>
      <c r="F73" s="82">
        <f t="shared" si="2"/>
        <v>2.0539999999999985</v>
      </c>
      <c r="G73" s="94">
        <f t="shared" si="3"/>
        <v>0.14013781810738885</v>
      </c>
      <c r="H73" s="45"/>
      <c r="M73" s="45"/>
      <c r="N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17.829000000000001</v>
      </c>
      <c r="E74" s="82">
        <v>19.667000000000002</v>
      </c>
      <c r="F74" s="82">
        <f t="shared" si="2"/>
        <v>1.838000000000001</v>
      </c>
      <c r="G74" s="94">
        <f t="shared" si="3"/>
        <v>0.10309047058163671</v>
      </c>
      <c r="H74" s="45"/>
      <c r="M74" s="45"/>
      <c r="N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14.587</v>
      </c>
      <c r="E75" s="82">
        <v>18.332999999999998</v>
      </c>
      <c r="F75" s="82">
        <f t="shared" si="2"/>
        <v>3.7459999999999987</v>
      </c>
      <c r="G75" s="94">
        <f t="shared" si="3"/>
        <v>0.25680400356481792</v>
      </c>
      <c r="H75" s="45"/>
      <c r="M75" s="45"/>
      <c r="N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25.335000000000001</v>
      </c>
      <c r="E76" s="82">
        <v>20.893999999999998</v>
      </c>
      <c r="F76" s="82">
        <f t="shared" si="2"/>
        <v>-4.4410000000000025</v>
      </c>
      <c r="G76" s="94">
        <f t="shared" si="3"/>
        <v>-0.17529109926978498</v>
      </c>
      <c r="H76" s="45"/>
      <c r="M76" s="45"/>
      <c r="N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15.442</v>
      </c>
      <c r="E77" s="82">
        <v>21.143999999999998</v>
      </c>
      <c r="F77" s="82">
        <f t="shared" si="2"/>
        <v>5.7019999999999982</v>
      </c>
      <c r="G77" s="94">
        <f t="shared" si="3"/>
        <v>0.36925268747571544</v>
      </c>
      <c r="H77" s="45"/>
      <c r="M77" s="45"/>
      <c r="N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19.774000000000001</v>
      </c>
      <c r="E78" s="82">
        <v>22.977</v>
      </c>
      <c r="F78" s="82">
        <f t="shared" si="2"/>
        <v>3.2029999999999994</v>
      </c>
      <c r="G78" s="94">
        <f t="shared" si="3"/>
        <v>0.16198037827450185</v>
      </c>
      <c r="H78" s="45"/>
      <c r="M78" s="45"/>
      <c r="N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16.497</v>
      </c>
      <c r="E79" s="82">
        <v>16.946000000000002</v>
      </c>
      <c r="F79" s="82">
        <f t="shared" si="2"/>
        <v>0.44900000000000162</v>
      </c>
      <c r="G79" s="94">
        <f t="shared" si="3"/>
        <v>2.7217069770261358E-2</v>
      </c>
      <c r="H79" s="45"/>
      <c r="M79" s="45"/>
      <c r="N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20.286999999999999</v>
      </c>
      <c r="E80" s="82">
        <v>21.367999999999999</v>
      </c>
      <c r="F80" s="82">
        <f t="shared" si="2"/>
        <v>1.0809999999999995</v>
      </c>
      <c r="G80" s="94">
        <f t="shared" si="3"/>
        <v>5.3285355153546585E-2</v>
      </c>
      <c r="H80" s="45"/>
      <c r="M80" s="45"/>
      <c r="N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20.77</v>
      </c>
      <c r="E81" s="82">
        <v>18.748000000000001</v>
      </c>
      <c r="F81" s="82">
        <f t="shared" si="2"/>
        <v>-2.0219999999999985</v>
      </c>
      <c r="G81" s="94">
        <f t="shared" si="3"/>
        <v>-9.7351949927780387E-2</v>
      </c>
      <c r="H81" s="45"/>
      <c r="M81" s="45"/>
      <c r="N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21.120999999999999</v>
      </c>
      <c r="E82" s="82">
        <v>21.515999999999998</v>
      </c>
      <c r="F82" s="82">
        <f t="shared" si="2"/>
        <v>0.39499999999999957</v>
      </c>
      <c r="G82" s="94">
        <f t="shared" si="3"/>
        <v>1.87017660148667E-2</v>
      </c>
      <c r="H82" s="45"/>
      <c r="M82" s="45"/>
      <c r="N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25.463999999999999</v>
      </c>
      <c r="E83" s="82">
        <v>25.048999999999999</v>
      </c>
      <c r="F83" s="82">
        <f t="shared" si="2"/>
        <v>-0.41499999999999915</v>
      </c>
      <c r="G83" s="94">
        <f t="shared" si="3"/>
        <v>-1.6297518064718786E-2</v>
      </c>
      <c r="H83" s="45"/>
      <c r="M83" s="45"/>
      <c r="N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14.568</v>
      </c>
      <c r="E84" s="82">
        <v>19.809999999999999</v>
      </c>
      <c r="F84" s="82">
        <f t="shared" si="2"/>
        <v>5.2419999999999991</v>
      </c>
      <c r="G84" s="94">
        <f t="shared" si="3"/>
        <v>0.35982976386600762</v>
      </c>
      <c r="H84" s="45"/>
      <c r="M84" s="45"/>
      <c r="N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15.595000000000001</v>
      </c>
      <c r="E85" s="82">
        <v>21.247</v>
      </c>
      <c r="F85" s="82">
        <f t="shared" si="2"/>
        <v>5.6519999999999992</v>
      </c>
      <c r="G85" s="94">
        <f t="shared" si="3"/>
        <v>0.36242385379929459</v>
      </c>
      <c r="H85" s="45"/>
      <c r="M85" s="45"/>
      <c r="N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15.605</v>
      </c>
      <c r="E86" s="82">
        <v>16.475000000000001</v>
      </c>
      <c r="F86" s="82">
        <f t="shared" si="2"/>
        <v>0.87000000000000099</v>
      </c>
      <c r="G86" s="94">
        <f t="shared" si="3"/>
        <v>5.5751361743031143E-2</v>
      </c>
      <c r="H86" s="45"/>
      <c r="M86" s="45"/>
      <c r="N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17.798999999999999</v>
      </c>
      <c r="E87" s="82">
        <v>20.364999999999998</v>
      </c>
      <c r="F87" s="82">
        <f t="shared" si="2"/>
        <v>2.5659999999999989</v>
      </c>
      <c r="G87" s="94">
        <f t="shared" si="3"/>
        <v>0.14416540255070504</v>
      </c>
      <c r="H87" s="45"/>
      <c r="M87" s="45"/>
      <c r="N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28.337</v>
      </c>
      <c r="E88" s="82">
        <v>23.672000000000001</v>
      </c>
      <c r="F88" s="82">
        <f t="shared" si="2"/>
        <v>-4.6649999999999991</v>
      </c>
      <c r="G88" s="94">
        <f t="shared" si="3"/>
        <v>-0.16462575431414755</v>
      </c>
      <c r="H88" s="45"/>
      <c r="M88" s="45"/>
      <c r="N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22.163</v>
      </c>
      <c r="E89" s="82">
        <v>23.475999999999999</v>
      </c>
      <c r="F89" s="82">
        <f t="shared" si="2"/>
        <v>1.3129999999999988</v>
      </c>
      <c r="G89" s="94">
        <f t="shared" si="3"/>
        <v>5.9242882281279559E-2</v>
      </c>
      <c r="H89" s="45"/>
      <c r="M89" s="45"/>
      <c r="N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20.154</v>
      </c>
      <c r="E90" s="82">
        <v>14.202</v>
      </c>
      <c r="F90" s="82">
        <f t="shared" si="2"/>
        <v>-5.952</v>
      </c>
      <c r="G90" s="94">
        <f t="shared" si="3"/>
        <v>-0.29532598987793984</v>
      </c>
      <c r="H90" s="45"/>
      <c r="M90" s="45"/>
      <c r="N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20.818999999999999</v>
      </c>
      <c r="E91" s="82">
        <v>20.282</v>
      </c>
      <c r="F91" s="82">
        <f t="shared" si="2"/>
        <v>-0.53699999999999903</v>
      </c>
      <c r="G91" s="94">
        <f t="shared" si="3"/>
        <v>-2.5793746097314909E-2</v>
      </c>
      <c r="H91" s="45"/>
      <c r="M91" s="45"/>
      <c r="N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14.445</v>
      </c>
      <c r="E92" s="82">
        <v>16.309999999999999</v>
      </c>
      <c r="F92" s="82">
        <f t="shared" si="2"/>
        <v>1.8649999999999984</v>
      </c>
      <c r="G92" s="94">
        <f t="shared" si="3"/>
        <v>0.1291104188300449</v>
      </c>
      <c r="H92" s="45"/>
      <c r="M92" s="45"/>
      <c r="N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16.463000000000001</v>
      </c>
      <c r="E93" s="82">
        <v>17.573</v>
      </c>
      <c r="F93" s="82">
        <f t="shared" si="2"/>
        <v>1.1099999999999994</v>
      </c>
      <c r="G93" s="94">
        <f t="shared" si="3"/>
        <v>6.7423920306141E-2</v>
      </c>
      <c r="H93" s="45"/>
      <c r="M93" s="45"/>
      <c r="N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16.841999999999999</v>
      </c>
      <c r="E94" s="82">
        <v>20.52</v>
      </c>
      <c r="F94" s="82">
        <f t="shared" si="2"/>
        <v>3.6780000000000008</v>
      </c>
      <c r="G94" s="94">
        <f t="shared" si="3"/>
        <v>0.21838261489134314</v>
      </c>
      <c r="H94" s="45"/>
      <c r="M94" s="45"/>
      <c r="N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27.925999999999998</v>
      </c>
      <c r="E95" s="82">
        <v>28.802</v>
      </c>
      <c r="F95" s="82">
        <f t="shared" si="2"/>
        <v>0.87600000000000122</v>
      </c>
      <c r="G95" s="94">
        <f t="shared" si="3"/>
        <v>3.1368617059371239E-2</v>
      </c>
      <c r="H95" s="45"/>
      <c r="M95" s="45"/>
      <c r="N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17.04</v>
      </c>
      <c r="E96" s="82">
        <v>19.273</v>
      </c>
      <c r="F96" s="82">
        <f t="shared" si="2"/>
        <v>2.2330000000000005</v>
      </c>
      <c r="G96" s="94">
        <f t="shared" si="3"/>
        <v>0.13104460093896717</v>
      </c>
      <c r="H96" s="45"/>
      <c r="M96" s="45"/>
      <c r="N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17.295000000000002</v>
      </c>
      <c r="E97" s="82">
        <v>17.664000000000001</v>
      </c>
      <c r="F97" s="82">
        <f t="shared" si="2"/>
        <v>0.36899999999999977</v>
      </c>
      <c r="G97" s="94">
        <f t="shared" si="3"/>
        <v>2.1335646140503019E-2</v>
      </c>
      <c r="H97" s="45"/>
      <c r="M97" s="45"/>
      <c r="N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18.158000000000001</v>
      </c>
      <c r="E98" s="82">
        <v>17.998999999999999</v>
      </c>
      <c r="F98" s="82">
        <f t="shared" si="2"/>
        <v>-0.15900000000000247</v>
      </c>
      <c r="G98" s="94">
        <f t="shared" si="3"/>
        <v>-8.7564709769799784E-3</v>
      </c>
      <c r="H98" s="45"/>
      <c r="M98" s="45"/>
      <c r="N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26.655999999999999</v>
      </c>
      <c r="E99" s="82">
        <v>23.776</v>
      </c>
      <c r="F99" s="82">
        <f t="shared" si="2"/>
        <v>-2.879999999999999</v>
      </c>
      <c r="G99" s="94">
        <f t="shared" si="3"/>
        <v>-0.10804321728691474</v>
      </c>
      <c r="H99" s="45"/>
      <c r="M99" s="45"/>
      <c r="N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17.11</v>
      </c>
      <c r="E100" s="82">
        <v>17.280999999999999</v>
      </c>
      <c r="F100" s="82">
        <f t="shared" si="2"/>
        <v>0.17099999999999937</v>
      </c>
      <c r="G100" s="94">
        <f t="shared" si="3"/>
        <v>9.9941554646405251E-3</v>
      </c>
      <c r="H100" s="45"/>
      <c r="M100" s="45"/>
      <c r="N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17.949000000000002</v>
      </c>
      <c r="E101" s="82">
        <v>22.690999999999999</v>
      </c>
      <c r="F101" s="82">
        <f t="shared" si="2"/>
        <v>4.7419999999999973</v>
      </c>
      <c r="G101" s="94">
        <f t="shared" si="3"/>
        <v>0.26419299125299445</v>
      </c>
      <c r="H101" s="45"/>
      <c r="M101" s="45"/>
      <c r="N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24.13</v>
      </c>
      <c r="E102" s="82">
        <v>27.324000000000002</v>
      </c>
      <c r="F102" s="82">
        <f t="shared" si="2"/>
        <v>3.1940000000000026</v>
      </c>
      <c r="G102" s="94">
        <f t="shared" si="3"/>
        <v>0.13236634894322433</v>
      </c>
      <c r="H102" s="45"/>
      <c r="M102" s="45"/>
      <c r="N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22.712</v>
      </c>
      <c r="E103" s="82">
        <v>26.585999999999999</v>
      </c>
      <c r="F103" s="82">
        <f t="shared" si="2"/>
        <v>3.8739999999999988</v>
      </c>
      <c r="G103" s="94">
        <f t="shared" si="3"/>
        <v>0.17057062345896437</v>
      </c>
      <c r="H103" s="45"/>
      <c r="M103" s="45"/>
      <c r="N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14.675000000000001</v>
      </c>
      <c r="E104" s="82">
        <v>17.742000000000001</v>
      </c>
      <c r="F104" s="82">
        <f t="shared" si="2"/>
        <v>3.0670000000000002</v>
      </c>
      <c r="G104" s="94">
        <f t="shared" si="3"/>
        <v>0.20899488926746168</v>
      </c>
      <c r="H104" s="45"/>
      <c r="M104" s="45"/>
      <c r="N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23.006</v>
      </c>
      <c r="E105" s="82">
        <v>24.100999999999999</v>
      </c>
      <c r="F105" s="82">
        <f t="shared" si="2"/>
        <v>1.0949999999999989</v>
      </c>
      <c r="G105" s="94">
        <f t="shared" si="3"/>
        <v>4.7596279231504772E-2</v>
      </c>
      <c r="H105" s="45"/>
      <c r="M105" s="45"/>
      <c r="N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22.472000000000001</v>
      </c>
      <c r="E106" s="82">
        <v>22.251999999999999</v>
      </c>
      <c r="F106" s="82">
        <f t="shared" si="2"/>
        <v>-0.22000000000000242</v>
      </c>
      <c r="G106" s="94">
        <f t="shared" si="3"/>
        <v>-9.7899608401567466E-3</v>
      </c>
      <c r="H106" s="45"/>
      <c r="M106" s="45"/>
      <c r="N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23.690999999999999</v>
      </c>
      <c r="E107" s="82">
        <v>19.273</v>
      </c>
      <c r="F107" s="82">
        <f t="shared" si="2"/>
        <v>-4.4179999999999993</v>
      </c>
      <c r="G107" s="94">
        <f t="shared" si="3"/>
        <v>-0.1864843189396817</v>
      </c>
      <c r="H107" s="45"/>
      <c r="M107" s="45"/>
      <c r="N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17.675999999999998</v>
      </c>
      <c r="E108" s="82">
        <v>17.562999999999999</v>
      </c>
      <c r="F108" s="82">
        <f t="shared" si="2"/>
        <v>-0.11299999999999955</v>
      </c>
      <c r="G108" s="94">
        <f t="shared" si="3"/>
        <v>-6.3928490608734755E-3</v>
      </c>
      <c r="H108" s="45"/>
      <c r="M108" s="45"/>
      <c r="N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21.93</v>
      </c>
      <c r="E109" s="82">
        <v>22.67</v>
      </c>
      <c r="F109" s="82">
        <f t="shared" si="2"/>
        <v>0.74000000000000199</v>
      </c>
      <c r="G109" s="94">
        <f t="shared" si="3"/>
        <v>3.3743730050159688E-2</v>
      </c>
      <c r="H109" s="45"/>
      <c r="M109" s="45"/>
      <c r="N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19.867000000000001</v>
      </c>
      <c r="E110" s="82">
        <v>19.478000000000002</v>
      </c>
      <c r="F110" s="82">
        <f t="shared" si="2"/>
        <v>-0.38899999999999935</v>
      </c>
      <c r="G110" s="94">
        <f t="shared" si="3"/>
        <v>-1.9580208385765307E-2</v>
      </c>
      <c r="H110" s="45"/>
      <c r="M110" s="45"/>
      <c r="N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18.635000000000002</v>
      </c>
      <c r="E111" s="82">
        <v>23.388999999999999</v>
      </c>
      <c r="F111" s="82">
        <f t="shared" si="2"/>
        <v>4.7539999999999978</v>
      </c>
      <c r="G111" s="94">
        <f t="shared" si="3"/>
        <v>0.255111349610947</v>
      </c>
      <c r="H111" s="45"/>
      <c r="M111" s="45"/>
      <c r="N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19.079000000000001</v>
      </c>
      <c r="E112" s="82">
        <v>20.105</v>
      </c>
      <c r="F112" s="82">
        <f t="shared" si="2"/>
        <v>1.0259999999999998</v>
      </c>
      <c r="G112" s="94">
        <f t="shared" si="3"/>
        <v>5.3776403375438951E-2</v>
      </c>
      <c r="H112" s="45"/>
      <c r="M112" s="45"/>
      <c r="N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14.132999999999999</v>
      </c>
      <c r="E113" s="82">
        <v>16.190999999999999</v>
      </c>
      <c r="F113" s="82">
        <f t="shared" si="2"/>
        <v>2.0579999999999998</v>
      </c>
      <c r="G113" s="94">
        <f t="shared" si="3"/>
        <v>0.14561664190193166</v>
      </c>
      <c r="H113" s="45"/>
      <c r="M113" s="45"/>
      <c r="N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19.797000000000001</v>
      </c>
      <c r="E114" s="82">
        <v>19.495000000000001</v>
      </c>
      <c r="F114" s="82">
        <f t="shared" si="2"/>
        <v>-0.3019999999999996</v>
      </c>
      <c r="G114" s="94">
        <f t="shared" si="3"/>
        <v>-1.5254836591402718E-2</v>
      </c>
      <c r="H114" s="45"/>
      <c r="M114" s="45"/>
      <c r="N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21.875</v>
      </c>
      <c r="E115" s="82">
        <v>19.972999999999999</v>
      </c>
      <c r="F115" s="82">
        <f t="shared" si="2"/>
        <v>-1.902000000000001</v>
      </c>
      <c r="G115" s="94">
        <f t="shared" si="3"/>
        <v>-8.6948571428571472E-2</v>
      </c>
      <c r="H115" s="45"/>
      <c r="M115" s="45"/>
      <c r="N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20.021000000000001</v>
      </c>
      <c r="E116" s="82">
        <v>19.302</v>
      </c>
      <c r="F116" s="82">
        <f t="shared" si="2"/>
        <v>-0.71900000000000119</v>
      </c>
      <c r="G116" s="94">
        <f t="shared" si="3"/>
        <v>-3.5912292093302094E-2</v>
      </c>
      <c r="H116" s="45"/>
      <c r="M116" s="45"/>
      <c r="N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22.893999999999998</v>
      </c>
      <c r="E117" s="82">
        <v>18.693999999999999</v>
      </c>
      <c r="F117" s="82">
        <f t="shared" si="2"/>
        <v>-4.1999999999999993</v>
      </c>
      <c r="G117" s="94">
        <f t="shared" si="3"/>
        <v>-0.18345418013453305</v>
      </c>
      <c r="H117" s="45"/>
      <c r="M117" s="45"/>
      <c r="N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27.501000000000001</v>
      </c>
      <c r="E118" s="82">
        <v>20.414999999999999</v>
      </c>
      <c r="F118" s="82">
        <f t="shared" si="2"/>
        <v>-7.0860000000000021</v>
      </c>
      <c r="G118" s="94">
        <f t="shared" si="3"/>
        <v>-0.25766335769608384</v>
      </c>
      <c r="H118" s="45"/>
      <c r="M118" s="45"/>
      <c r="N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17.57</v>
      </c>
      <c r="E119" s="82">
        <v>15.331</v>
      </c>
      <c r="F119" s="82">
        <f t="shared" si="2"/>
        <v>-2.2390000000000008</v>
      </c>
      <c r="G119" s="94">
        <f t="shared" si="3"/>
        <v>-0.12743312464428005</v>
      </c>
      <c r="H119" s="45"/>
      <c r="M119" s="45"/>
      <c r="N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19.943000000000001</v>
      </c>
      <c r="E120" s="82">
        <v>23.253</v>
      </c>
      <c r="F120" s="82">
        <f t="shared" si="2"/>
        <v>3.3099999999999987</v>
      </c>
      <c r="G120" s="94">
        <f t="shared" si="3"/>
        <v>0.16597302311588019</v>
      </c>
      <c r="H120" s="45"/>
      <c r="M120" s="45"/>
      <c r="N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19.576000000000001</v>
      </c>
      <c r="E121" s="82">
        <v>24.494</v>
      </c>
      <c r="F121" s="82">
        <f t="shared" si="2"/>
        <v>4.9179999999999993</v>
      </c>
      <c r="G121" s="94">
        <f t="shared" si="3"/>
        <v>0.25122599100939924</v>
      </c>
      <c r="H121" s="45"/>
      <c r="M121" s="45"/>
      <c r="N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21.637</v>
      </c>
      <c r="E122" s="82">
        <v>21.773</v>
      </c>
      <c r="F122" s="82">
        <f t="shared" si="2"/>
        <v>0.13599999999999923</v>
      </c>
      <c r="G122" s="94">
        <f t="shared" si="3"/>
        <v>6.2855294172019793E-3</v>
      </c>
      <c r="H122" s="45"/>
      <c r="M122" s="45"/>
      <c r="N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19.346</v>
      </c>
      <c r="E123" s="82">
        <v>21.265999999999998</v>
      </c>
      <c r="F123" s="82">
        <f t="shared" si="2"/>
        <v>1.9199999999999982</v>
      </c>
      <c r="G123" s="94">
        <f t="shared" si="3"/>
        <v>9.9245322030393782E-2</v>
      </c>
      <c r="H123" s="45"/>
      <c r="M123" s="45"/>
      <c r="N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14.93</v>
      </c>
      <c r="E124" s="82">
        <v>18.241</v>
      </c>
      <c r="F124" s="82">
        <f t="shared" si="2"/>
        <v>3.3109999999999999</v>
      </c>
      <c r="G124" s="94">
        <f t="shared" si="3"/>
        <v>0.221768251841929</v>
      </c>
      <c r="H124" s="45"/>
      <c r="M124" s="45"/>
      <c r="N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14.432</v>
      </c>
      <c r="E125" s="82">
        <v>19.058</v>
      </c>
      <c r="F125" s="82">
        <f t="shared" si="2"/>
        <v>4.6259999999999994</v>
      </c>
      <c r="G125" s="94">
        <f t="shared" si="3"/>
        <v>0.32053769401330373</v>
      </c>
      <c r="H125" s="45"/>
      <c r="M125" s="45"/>
      <c r="N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22.471</v>
      </c>
      <c r="E126" s="82">
        <v>21.138000000000002</v>
      </c>
      <c r="F126" s="82">
        <f t="shared" si="2"/>
        <v>-1.3329999999999984</v>
      </c>
      <c r="G126" s="94">
        <f t="shared" si="3"/>
        <v>-5.9320902496551038E-2</v>
      </c>
      <c r="H126" s="45"/>
      <c r="M126" s="45"/>
      <c r="N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22.539000000000001</v>
      </c>
      <c r="E127" s="82">
        <v>21.645</v>
      </c>
      <c r="F127" s="82">
        <f t="shared" si="2"/>
        <v>-0.8940000000000019</v>
      </c>
      <c r="G127" s="94">
        <f t="shared" si="3"/>
        <v>-3.9664581392253512E-2</v>
      </c>
      <c r="H127" s="45"/>
      <c r="M127" s="45"/>
      <c r="N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23.922999999999998</v>
      </c>
      <c r="E128" s="82">
        <v>27.428999999999998</v>
      </c>
      <c r="F128" s="82">
        <f t="shared" si="2"/>
        <v>3.5060000000000002</v>
      </c>
      <c r="G128" s="94">
        <f t="shared" si="3"/>
        <v>0.14655352589558168</v>
      </c>
      <c r="H128" s="45"/>
      <c r="M128" s="45"/>
      <c r="N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22.335999999999999</v>
      </c>
      <c r="E129" s="82">
        <v>21.548999999999999</v>
      </c>
      <c r="F129" s="82">
        <f t="shared" si="2"/>
        <v>-0.78699999999999903</v>
      </c>
      <c r="G129" s="94">
        <f t="shared" si="3"/>
        <v>-3.5234598853868156E-2</v>
      </c>
      <c r="H129" s="45"/>
      <c r="M129" s="45"/>
      <c r="N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16.905999999999999</v>
      </c>
      <c r="E130" s="82">
        <v>18.076000000000001</v>
      </c>
      <c r="F130" s="82">
        <f t="shared" si="2"/>
        <v>1.1700000000000017</v>
      </c>
      <c r="G130" s="94">
        <f t="shared" si="3"/>
        <v>6.9206198982609823E-2</v>
      </c>
      <c r="H130" s="45"/>
      <c r="M130" s="45"/>
      <c r="N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19.099</v>
      </c>
      <c r="E131" s="82">
        <v>21.934000000000001</v>
      </c>
      <c r="F131" s="82">
        <f t="shared" ref="F131:F194" si="4">E131-D131</f>
        <v>2.8350000000000009</v>
      </c>
      <c r="G131" s="94">
        <f t="shared" ref="G131:G194" si="5">IFERROR(F131/D131,"")</f>
        <v>0.14843709094717006</v>
      </c>
      <c r="H131" s="45"/>
      <c r="M131" s="45"/>
      <c r="N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14.694000000000001</v>
      </c>
      <c r="E132" s="82">
        <v>18.216999999999999</v>
      </c>
      <c r="F132" s="82">
        <f t="shared" si="4"/>
        <v>3.5229999999999979</v>
      </c>
      <c r="G132" s="94">
        <f t="shared" si="5"/>
        <v>0.23975772424118671</v>
      </c>
      <c r="H132" s="45"/>
      <c r="M132" s="45"/>
      <c r="N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16.856999999999999</v>
      </c>
      <c r="E133" s="82">
        <v>20.77</v>
      </c>
      <c r="F133" s="82">
        <f t="shared" si="4"/>
        <v>3.9130000000000003</v>
      </c>
      <c r="G133" s="94">
        <f t="shared" si="5"/>
        <v>0.23212908583971054</v>
      </c>
      <c r="H133" s="45"/>
      <c r="M133" s="45"/>
      <c r="N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22.640999999999998</v>
      </c>
      <c r="E134" s="82">
        <v>24.509</v>
      </c>
      <c r="F134" s="82">
        <f t="shared" si="4"/>
        <v>1.8680000000000021</v>
      </c>
      <c r="G134" s="94">
        <f t="shared" si="5"/>
        <v>8.2505189700101692E-2</v>
      </c>
      <c r="H134" s="45"/>
      <c r="M134" s="45"/>
      <c r="N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21.673999999999999</v>
      </c>
      <c r="E135" s="82">
        <v>22.062000000000001</v>
      </c>
      <c r="F135" s="82">
        <f t="shared" si="4"/>
        <v>0.38800000000000168</v>
      </c>
      <c r="G135" s="94">
        <f t="shared" si="5"/>
        <v>1.7901633293346944E-2</v>
      </c>
      <c r="H135" s="45"/>
      <c r="M135" s="45"/>
      <c r="N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20.571000000000002</v>
      </c>
      <c r="E136" s="82">
        <v>27.084</v>
      </c>
      <c r="F136" s="82">
        <f t="shared" si="4"/>
        <v>6.5129999999999981</v>
      </c>
      <c r="G136" s="94">
        <f t="shared" si="5"/>
        <v>0.31661076272422328</v>
      </c>
      <c r="H136" s="45"/>
      <c r="M136" s="45"/>
      <c r="N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25.164999999999999</v>
      </c>
      <c r="E137" s="82">
        <v>21.751999999999999</v>
      </c>
      <c r="F137" s="82">
        <f t="shared" si="4"/>
        <v>-3.4130000000000003</v>
      </c>
      <c r="G137" s="94">
        <f t="shared" si="5"/>
        <v>-0.13562487581959071</v>
      </c>
      <c r="H137" s="45"/>
      <c r="M137" s="45"/>
      <c r="N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15.680999999999999</v>
      </c>
      <c r="E138" s="82">
        <v>15.954000000000001</v>
      </c>
      <c r="F138" s="82">
        <f t="shared" si="4"/>
        <v>0.27300000000000146</v>
      </c>
      <c r="G138" s="94">
        <f t="shared" si="5"/>
        <v>1.7409603979338148E-2</v>
      </c>
      <c r="H138" s="45"/>
      <c r="M138" s="45"/>
      <c r="N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15.784000000000001</v>
      </c>
      <c r="E139" s="82">
        <v>19.236999999999998</v>
      </c>
      <c r="F139" s="82">
        <f t="shared" si="4"/>
        <v>3.4529999999999976</v>
      </c>
      <c r="G139" s="94">
        <f t="shared" si="5"/>
        <v>0.21876583882412554</v>
      </c>
      <c r="H139" s="45"/>
      <c r="M139" s="45"/>
      <c r="N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14.865</v>
      </c>
      <c r="E140" s="82">
        <v>13.04</v>
      </c>
      <c r="F140" s="82">
        <f t="shared" si="4"/>
        <v>-1.8250000000000011</v>
      </c>
      <c r="G140" s="94">
        <f t="shared" si="5"/>
        <v>-0.12277161116717128</v>
      </c>
      <c r="H140" s="45"/>
      <c r="M140" s="45"/>
      <c r="N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23.385000000000002</v>
      </c>
      <c r="E141" s="82">
        <v>21.943000000000001</v>
      </c>
      <c r="F141" s="82">
        <f t="shared" si="4"/>
        <v>-1.4420000000000002</v>
      </c>
      <c r="G141" s="94">
        <f t="shared" si="5"/>
        <v>-6.1663459482574304E-2</v>
      </c>
      <c r="H141" s="45"/>
      <c r="M141" s="45"/>
      <c r="N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16.5</v>
      </c>
      <c r="E142" s="82">
        <v>22.099</v>
      </c>
      <c r="F142" s="82">
        <f t="shared" si="4"/>
        <v>5.5990000000000002</v>
      </c>
      <c r="G142" s="94">
        <f t="shared" si="5"/>
        <v>0.33933333333333332</v>
      </c>
      <c r="H142" s="45"/>
      <c r="M142" s="45"/>
      <c r="N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18.494</v>
      </c>
      <c r="E143" s="82">
        <v>20.11</v>
      </c>
      <c r="F143" s="82">
        <f t="shared" si="4"/>
        <v>1.6159999999999997</v>
      </c>
      <c r="G143" s="94">
        <f t="shared" si="5"/>
        <v>8.7379690710500682E-2</v>
      </c>
      <c r="H143" s="45"/>
      <c r="M143" s="45"/>
      <c r="N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19.908000000000001</v>
      </c>
      <c r="E144" s="82">
        <v>23.731999999999999</v>
      </c>
      <c r="F144" s="82">
        <f t="shared" si="4"/>
        <v>3.8239999999999981</v>
      </c>
      <c r="G144" s="94">
        <f t="shared" si="5"/>
        <v>0.19208358448864768</v>
      </c>
      <c r="H144" s="45"/>
      <c r="M144" s="45"/>
      <c r="N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21.81</v>
      </c>
      <c r="E145" s="82">
        <v>17.931000000000001</v>
      </c>
      <c r="F145" s="82">
        <f t="shared" si="4"/>
        <v>-3.8789999999999978</v>
      </c>
      <c r="G145" s="94">
        <f t="shared" si="5"/>
        <v>-0.17785419532324612</v>
      </c>
      <c r="H145" s="45"/>
      <c r="M145" s="45"/>
      <c r="N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22.504000000000001</v>
      </c>
      <c r="E146" s="82">
        <v>19.904</v>
      </c>
      <c r="F146" s="82">
        <f t="shared" si="4"/>
        <v>-2.6000000000000014</v>
      </c>
      <c r="G146" s="94">
        <f t="shared" si="5"/>
        <v>-0.11553501599715611</v>
      </c>
      <c r="H146" s="45"/>
      <c r="M146" s="45"/>
      <c r="N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18.309999999999999</v>
      </c>
      <c r="E147" s="82">
        <v>19.821000000000002</v>
      </c>
      <c r="F147" s="82">
        <f t="shared" si="4"/>
        <v>1.5110000000000028</v>
      </c>
      <c r="G147" s="94">
        <f t="shared" si="5"/>
        <v>8.2523211359912779E-2</v>
      </c>
      <c r="H147" s="45"/>
      <c r="M147" s="45"/>
      <c r="N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16.02</v>
      </c>
      <c r="E148" s="82">
        <v>16.273</v>
      </c>
      <c r="F148" s="82">
        <f t="shared" si="4"/>
        <v>0.25300000000000011</v>
      </c>
      <c r="G148" s="94">
        <f t="shared" si="5"/>
        <v>1.5792759051186024E-2</v>
      </c>
      <c r="H148" s="45"/>
      <c r="M148" s="45"/>
      <c r="N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23.981000000000002</v>
      </c>
      <c r="E149" s="82">
        <v>21.806999999999999</v>
      </c>
      <c r="F149" s="82">
        <f t="shared" si="4"/>
        <v>-2.174000000000003</v>
      </c>
      <c r="G149" s="94">
        <f t="shared" si="5"/>
        <v>-9.0655101955715064E-2</v>
      </c>
      <c r="H149" s="45"/>
      <c r="M149" s="45"/>
      <c r="N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20.859000000000002</v>
      </c>
      <c r="E150" s="82">
        <v>16.010999999999999</v>
      </c>
      <c r="F150" s="82">
        <f t="shared" si="4"/>
        <v>-4.8480000000000025</v>
      </c>
      <c r="G150" s="94">
        <f t="shared" si="5"/>
        <v>-0.23241766144110465</v>
      </c>
      <c r="H150" s="45"/>
      <c r="M150" s="45"/>
      <c r="N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13.308999999999999</v>
      </c>
      <c r="E151" s="82">
        <v>23.338000000000001</v>
      </c>
      <c r="F151" s="82">
        <f t="shared" si="4"/>
        <v>10.029000000000002</v>
      </c>
      <c r="G151" s="94">
        <f t="shared" si="5"/>
        <v>0.75355022916823222</v>
      </c>
      <c r="H151" s="45"/>
      <c r="M151" s="45"/>
      <c r="N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14.997999999999999</v>
      </c>
      <c r="E152" s="82">
        <v>17.402999999999999</v>
      </c>
      <c r="F152" s="82">
        <f t="shared" si="4"/>
        <v>2.4049999999999994</v>
      </c>
      <c r="G152" s="94">
        <f t="shared" si="5"/>
        <v>0.16035471396186154</v>
      </c>
      <c r="H152" s="45"/>
      <c r="M152" s="45"/>
      <c r="N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27.667000000000002</v>
      </c>
      <c r="E153" s="82">
        <v>28.045999999999999</v>
      </c>
      <c r="F153" s="82">
        <f t="shared" si="4"/>
        <v>0.37899999999999778</v>
      </c>
      <c r="G153" s="94">
        <f t="shared" si="5"/>
        <v>1.3698630136986221E-2</v>
      </c>
      <c r="H153" s="45"/>
      <c r="M153" s="45"/>
      <c r="N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18.172999999999998</v>
      </c>
      <c r="E154" s="82">
        <v>16.788</v>
      </c>
      <c r="F154" s="82">
        <f t="shared" si="4"/>
        <v>-1.384999999999998</v>
      </c>
      <c r="G154" s="94">
        <f t="shared" si="5"/>
        <v>-7.6211962801958855E-2</v>
      </c>
      <c r="H154" s="45"/>
      <c r="M154" s="45"/>
      <c r="N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18.646000000000001</v>
      </c>
      <c r="E155" s="82">
        <v>19.733000000000001</v>
      </c>
      <c r="F155" s="82">
        <f t="shared" si="4"/>
        <v>1.0869999999999997</v>
      </c>
      <c r="G155" s="94">
        <f t="shared" si="5"/>
        <v>5.8296685616217939E-2</v>
      </c>
      <c r="H155" s="45"/>
      <c r="M155" s="45"/>
      <c r="N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22.963999999999999</v>
      </c>
      <c r="E156" s="82">
        <v>21.756</v>
      </c>
      <c r="F156" s="82">
        <f t="shared" si="4"/>
        <v>-1.2079999999999984</v>
      </c>
      <c r="G156" s="94">
        <f t="shared" si="5"/>
        <v>-5.2604075944957258E-2</v>
      </c>
      <c r="H156" s="45"/>
      <c r="M156" s="45"/>
      <c r="N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20.619</v>
      </c>
      <c r="E157" s="82">
        <v>24.922999999999998</v>
      </c>
      <c r="F157" s="82">
        <f t="shared" si="4"/>
        <v>4.3039999999999985</v>
      </c>
      <c r="G157" s="94">
        <f t="shared" si="5"/>
        <v>0.20873951210048977</v>
      </c>
      <c r="H157" s="45"/>
      <c r="M157" s="45"/>
      <c r="N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17.628</v>
      </c>
      <c r="E158" s="82">
        <v>20.073</v>
      </c>
      <c r="F158" s="82">
        <f t="shared" si="4"/>
        <v>2.4450000000000003</v>
      </c>
      <c r="G158" s="94">
        <f t="shared" si="5"/>
        <v>0.1386997957794418</v>
      </c>
      <c r="H158" s="45"/>
      <c r="M158" s="45"/>
      <c r="N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23.172000000000001</v>
      </c>
      <c r="E159" s="82">
        <v>25.391999999999999</v>
      </c>
      <c r="F159" s="82">
        <f t="shared" si="4"/>
        <v>2.2199999999999989</v>
      </c>
      <c r="G159" s="94">
        <f t="shared" si="5"/>
        <v>9.5805282237182751E-2</v>
      </c>
      <c r="H159" s="45"/>
      <c r="M159" s="45"/>
      <c r="N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19.108000000000001</v>
      </c>
      <c r="E160" s="82">
        <v>19.350000000000001</v>
      </c>
      <c r="F160" s="82">
        <f t="shared" si="4"/>
        <v>0.24200000000000088</v>
      </c>
      <c r="G160" s="94">
        <f t="shared" si="5"/>
        <v>1.2664852417835507E-2</v>
      </c>
      <c r="H160" s="45"/>
      <c r="M160" s="45"/>
      <c r="N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17.859000000000002</v>
      </c>
      <c r="E161" s="82">
        <v>17.856999999999999</v>
      </c>
      <c r="F161" s="82">
        <f t="shared" si="4"/>
        <v>-2.0000000000024443E-3</v>
      </c>
      <c r="G161" s="94">
        <f t="shared" si="5"/>
        <v>-1.1198835321140289E-4</v>
      </c>
      <c r="H161" s="45"/>
      <c r="M161" s="45"/>
      <c r="N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21.19</v>
      </c>
      <c r="E162" s="82">
        <v>31.129000000000001</v>
      </c>
      <c r="F162" s="82">
        <f t="shared" si="4"/>
        <v>9.9390000000000001</v>
      </c>
      <c r="G162" s="94">
        <f t="shared" si="5"/>
        <v>0.46904200094384141</v>
      </c>
      <c r="H162" s="45"/>
      <c r="M162" s="45"/>
      <c r="N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13.428000000000001</v>
      </c>
      <c r="E163" s="82">
        <v>14.477</v>
      </c>
      <c r="F163" s="82">
        <f t="shared" si="4"/>
        <v>1.0489999999999995</v>
      </c>
      <c r="G163" s="94">
        <f t="shared" si="5"/>
        <v>7.8120345546618966E-2</v>
      </c>
      <c r="H163" s="45"/>
      <c r="M163" s="45"/>
      <c r="N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11.047000000000001</v>
      </c>
      <c r="E164" s="82">
        <v>16.516999999999999</v>
      </c>
      <c r="F164" s="82">
        <f t="shared" si="4"/>
        <v>5.4699999999999989</v>
      </c>
      <c r="G164" s="94">
        <f t="shared" si="5"/>
        <v>0.49515705621435668</v>
      </c>
      <c r="H164" s="45"/>
      <c r="M164" s="45"/>
      <c r="N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15.398999999999999</v>
      </c>
      <c r="E165" s="82">
        <v>18.030999999999999</v>
      </c>
      <c r="F165" s="82">
        <f t="shared" si="4"/>
        <v>2.6319999999999997</v>
      </c>
      <c r="G165" s="94">
        <f t="shared" si="5"/>
        <v>0.17092018962270275</v>
      </c>
      <c r="H165" s="45"/>
      <c r="M165" s="45"/>
      <c r="N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14.526999999999999</v>
      </c>
      <c r="E166" s="82">
        <v>18.844000000000001</v>
      </c>
      <c r="F166" s="82">
        <f t="shared" si="4"/>
        <v>4.3170000000000019</v>
      </c>
      <c r="G166" s="94">
        <f t="shared" si="5"/>
        <v>0.29717078543401954</v>
      </c>
      <c r="H166" s="45"/>
      <c r="M166" s="45"/>
      <c r="N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24.012</v>
      </c>
      <c r="E167" s="82">
        <v>22.087</v>
      </c>
      <c r="F167" s="82">
        <f t="shared" si="4"/>
        <v>-1.9250000000000007</v>
      </c>
      <c r="G167" s="94">
        <f t="shared" si="5"/>
        <v>-8.0168249208729003E-2</v>
      </c>
      <c r="H167" s="45"/>
      <c r="M167" s="45"/>
      <c r="N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24.587</v>
      </c>
      <c r="E168" s="82">
        <v>22.693999999999999</v>
      </c>
      <c r="F168" s="82">
        <f t="shared" si="4"/>
        <v>-1.8930000000000007</v>
      </c>
      <c r="G168" s="94">
        <f t="shared" si="5"/>
        <v>-7.6991906291942927E-2</v>
      </c>
      <c r="H168" s="45"/>
      <c r="M168" s="45"/>
      <c r="N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21.454999999999998</v>
      </c>
      <c r="E169" s="82">
        <v>18.91</v>
      </c>
      <c r="F169" s="82">
        <f t="shared" si="4"/>
        <v>-2.5449999999999982</v>
      </c>
      <c r="G169" s="94">
        <f t="shared" si="5"/>
        <v>-0.1186203682125378</v>
      </c>
      <c r="H169" s="45"/>
      <c r="M169" s="45"/>
      <c r="N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16.279</v>
      </c>
      <c r="E170" s="82">
        <v>19.87</v>
      </c>
      <c r="F170" s="82">
        <f t="shared" si="4"/>
        <v>3.5910000000000011</v>
      </c>
      <c r="G170" s="94">
        <f t="shared" si="5"/>
        <v>0.22059094538976604</v>
      </c>
      <c r="H170" s="45"/>
      <c r="M170" s="45"/>
      <c r="N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23.317</v>
      </c>
      <c r="E171" s="82">
        <v>23.181000000000001</v>
      </c>
      <c r="F171" s="82">
        <f t="shared" si="4"/>
        <v>-0.13599999999999923</v>
      </c>
      <c r="G171" s="94">
        <f t="shared" si="5"/>
        <v>-5.8326542865719958E-3</v>
      </c>
      <c r="H171" s="45"/>
      <c r="M171" s="45"/>
      <c r="N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25.315000000000001</v>
      </c>
      <c r="E172" s="82">
        <v>24.297000000000001</v>
      </c>
      <c r="F172" s="82">
        <f t="shared" si="4"/>
        <v>-1.0180000000000007</v>
      </c>
      <c r="G172" s="94">
        <f t="shared" si="5"/>
        <v>-4.0213312265455291E-2</v>
      </c>
      <c r="H172" s="45"/>
      <c r="M172" s="45"/>
      <c r="N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31.512</v>
      </c>
      <c r="E173" s="82">
        <v>23.937000000000001</v>
      </c>
      <c r="F173" s="82">
        <f t="shared" si="4"/>
        <v>-7.5749999999999993</v>
      </c>
      <c r="G173" s="94">
        <f t="shared" si="5"/>
        <v>-0.24038461538461536</v>
      </c>
      <c r="H173" s="45"/>
      <c r="M173" s="45"/>
      <c r="N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16.582999999999998</v>
      </c>
      <c r="E174" s="82">
        <v>22.646000000000001</v>
      </c>
      <c r="F174" s="82">
        <f t="shared" si="4"/>
        <v>6.0630000000000024</v>
      </c>
      <c r="G174" s="94">
        <f t="shared" si="5"/>
        <v>0.36561538925405551</v>
      </c>
      <c r="H174" s="45"/>
      <c r="M174" s="45"/>
      <c r="N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21.315000000000001</v>
      </c>
      <c r="E175" s="82">
        <v>20.931000000000001</v>
      </c>
      <c r="F175" s="82">
        <f t="shared" si="4"/>
        <v>-0.38400000000000034</v>
      </c>
      <c r="G175" s="94">
        <f t="shared" si="5"/>
        <v>-1.8015482054890938E-2</v>
      </c>
      <c r="H175" s="45"/>
      <c r="M175" s="45"/>
      <c r="N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22.579000000000001</v>
      </c>
      <c r="E176" s="82">
        <v>27.166</v>
      </c>
      <c r="F176" s="82">
        <f t="shared" si="4"/>
        <v>4.5869999999999997</v>
      </c>
      <c r="G176" s="94">
        <f t="shared" si="5"/>
        <v>0.20315337260286104</v>
      </c>
      <c r="H176" s="45"/>
      <c r="M176" s="45"/>
      <c r="N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27.731999999999999</v>
      </c>
      <c r="E177" s="82">
        <v>25.905999999999999</v>
      </c>
      <c r="F177" s="82">
        <f t="shared" si="4"/>
        <v>-1.8260000000000005</v>
      </c>
      <c r="G177" s="94">
        <f t="shared" si="5"/>
        <v>-6.584451175537287E-2</v>
      </c>
      <c r="H177" s="45"/>
      <c r="M177" s="45"/>
      <c r="N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16.88</v>
      </c>
      <c r="E178" s="82">
        <v>28.683</v>
      </c>
      <c r="F178" s="82">
        <f t="shared" si="4"/>
        <v>11.803000000000001</v>
      </c>
      <c r="G178" s="94">
        <f t="shared" si="5"/>
        <v>0.69922985781990532</v>
      </c>
      <c r="H178" s="45"/>
      <c r="M178" s="45"/>
      <c r="N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22.108000000000001</v>
      </c>
      <c r="E179" s="82">
        <v>21.173999999999999</v>
      </c>
      <c r="F179" s="82">
        <f t="shared" si="4"/>
        <v>-0.93400000000000105</v>
      </c>
      <c r="G179" s="94">
        <f t="shared" si="5"/>
        <v>-4.2247150352813505E-2</v>
      </c>
      <c r="H179" s="45"/>
      <c r="M179" s="45"/>
      <c r="N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23.1</v>
      </c>
      <c r="E180" s="82">
        <v>22.919</v>
      </c>
      <c r="F180" s="82">
        <f t="shared" si="4"/>
        <v>-0.18100000000000094</v>
      </c>
      <c r="G180" s="94">
        <f t="shared" si="5"/>
        <v>-7.835497835497876E-3</v>
      </c>
      <c r="H180" s="45"/>
      <c r="M180" s="45"/>
      <c r="N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18.097000000000001</v>
      </c>
      <c r="E181" s="82">
        <v>16.481999999999999</v>
      </c>
      <c r="F181" s="82">
        <f t="shared" si="4"/>
        <v>-1.615000000000002</v>
      </c>
      <c r="G181" s="94">
        <f t="shared" si="5"/>
        <v>-8.9241310714483171E-2</v>
      </c>
      <c r="H181" s="45"/>
      <c r="M181" s="45"/>
      <c r="N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21.344999999999999</v>
      </c>
      <c r="E182" s="82">
        <v>28.994</v>
      </c>
      <c r="F182" s="82">
        <f t="shared" si="4"/>
        <v>7.6490000000000009</v>
      </c>
      <c r="G182" s="94">
        <f t="shared" si="5"/>
        <v>0.35835090185055052</v>
      </c>
      <c r="H182" s="45"/>
      <c r="M182" s="45"/>
      <c r="N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21.074000000000002</v>
      </c>
      <c r="E183" s="82">
        <v>25.960999999999999</v>
      </c>
      <c r="F183" s="82">
        <f t="shared" si="4"/>
        <v>4.8869999999999969</v>
      </c>
      <c r="G183" s="94">
        <f t="shared" si="5"/>
        <v>0.23189712441871485</v>
      </c>
      <c r="H183" s="45"/>
      <c r="M183" s="45"/>
      <c r="N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17.472999999999999</v>
      </c>
      <c r="E184" s="82">
        <v>16.966000000000001</v>
      </c>
      <c r="F184" s="82">
        <f t="shared" si="4"/>
        <v>-0.5069999999999979</v>
      </c>
      <c r="G184" s="94">
        <f t="shared" si="5"/>
        <v>-2.9016196417329474E-2</v>
      </c>
      <c r="H184" s="45"/>
      <c r="M184" s="45"/>
      <c r="N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20.646000000000001</v>
      </c>
      <c r="E185" s="82">
        <v>20.248000000000001</v>
      </c>
      <c r="F185" s="82">
        <f t="shared" si="4"/>
        <v>-0.39799999999999969</v>
      </c>
      <c r="G185" s="94">
        <f t="shared" si="5"/>
        <v>-1.9277341857987004E-2</v>
      </c>
      <c r="H185" s="45"/>
      <c r="M185" s="45"/>
      <c r="N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17.533999999999999</v>
      </c>
      <c r="E186" s="82">
        <v>23.678999999999998</v>
      </c>
      <c r="F186" s="82">
        <f t="shared" si="4"/>
        <v>6.1449999999999996</v>
      </c>
      <c r="G186" s="94">
        <f t="shared" si="5"/>
        <v>0.35046195962130716</v>
      </c>
      <c r="H186" s="45"/>
      <c r="M186" s="45"/>
      <c r="N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16.359000000000002</v>
      </c>
      <c r="E187" s="82">
        <v>15.244</v>
      </c>
      <c r="F187" s="82">
        <f t="shared" si="4"/>
        <v>-1.115000000000002</v>
      </c>
      <c r="G187" s="94">
        <f t="shared" si="5"/>
        <v>-6.8158200378996392E-2</v>
      </c>
      <c r="H187" s="45"/>
      <c r="M187" s="45"/>
      <c r="N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18.265999999999998</v>
      </c>
      <c r="E188" s="82">
        <v>18.204000000000001</v>
      </c>
      <c r="F188" s="82">
        <f t="shared" si="4"/>
        <v>-6.1999999999997613E-2</v>
      </c>
      <c r="G188" s="94">
        <f t="shared" si="5"/>
        <v>-3.394284462936473E-3</v>
      </c>
      <c r="H188" s="45"/>
      <c r="M188" s="45"/>
      <c r="N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40.088000000000001</v>
      </c>
      <c r="E189" s="82">
        <v>26.175000000000001</v>
      </c>
      <c r="F189" s="82">
        <f t="shared" si="4"/>
        <v>-13.913</v>
      </c>
      <c r="G189" s="94">
        <f t="shared" si="5"/>
        <v>-0.3470614647774895</v>
      </c>
      <c r="H189" s="45"/>
      <c r="M189" s="45"/>
      <c r="N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24.010999999999999</v>
      </c>
      <c r="E190" s="82">
        <v>21.452999999999999</v>
      </c>
      <c r="F190" s="82">
        <f t="shared" si="4"/>
        <v>-2.5579999999999998</v>
      </c>
      <c r="G190" s="94">
        <f t="shared" si="5"/>
        <v>-0.10653450501853316</v>
      </c>
      <c r="H190" s="45"/>
      <c r="M190" s="45"/>
      <c r="N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19.178000000000001</v>
      </c>
      <c r="E191" s="82">
        <v>20.460999999999999</v>
      </c>
      <c r="F191" s="82">
        <f t="shared" si="4"/>
        <v>1.2829999999999977</v>
      </c>
      <c r="G191" s="94">
        <f t="shared" si="5"/>
        <v>6.6899572426738843E-2</v>
      </c>
      <c r="H191" s="45"/>
      <c r="M191" s="45"/>
      <c r="N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29.468</v>
      </c>
      <c r="E192" s="82">
        <v>18.867000000000001</v>
      </c>
      <c r="F192" s="82">
        <f t="shared" si="4"/>
        <v>-10.600999999999999</v>
      </c>
      <c r="G192" s="94">
        <f t="shared" si="5"/>
        <v>-0.35974616533188541</v>
      </c>
      <c r="H192" s="45"/>
      <c r="M192" s="45"/>
      <c r="N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11.191000000000001</v>
      </c>
      <c r="E193" s="82">
        <v>17.363</v>
      </c>
      <c r="F193" s="82">
        <f t="shared" si="4"/>
        <v>6.1719999999999988</v>
      </c>
      <c r="G193" s="94">
        <f t="shared" si="5"/>
        <v>0.55151460995442747</v>
      </c>
      <c r="H193" s="45"/>
      <c r="M193" s="45"/>
      <c r="N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19.936</v>
      </c>
      <c r="E194" s="82">
        <v>19.859000000000002</v>
      </c>
      <c r="F194" s="82">
        <f t="shared" si="4"/>
        <v>-7.6999999999998181E-2</v>
      </c>
      <c r="G194" s="94">
        <f t="shared" si="5"/>
        <v>-3.8623595505617066E-3</v>
      </c>
      <c r="H194" s="45"/>
      <c r="M194" s="45"/>
      <c r="N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17.422999999999998</v>
      </c>
      <c r="E195" s="82">
        <v>19.713000000000001</v>
      </c>
      <c r="F195" s="82">
        <f t="shared" ref="F195:F214" si="6">E195-D195</f>
        <v>2.2900000000000027</v>
      </c>
      <c r="G195" s="94">
        <f t="shared" ref="G195:G214" si="7">IFERROR(F195/D195,"")</f>
        <v>0.13143545887619829</v>
      </c>
      <c r="H195" s="45"/>
      <c r="M195" s="45"/>
      <c r="N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24.542000000000002</v>
      </c>
      <c r="E196" s="82">
        <v>24.452999999999999</v>
      </c>
      <c r="F196" s="82">
        <f t="shared" si="6"/>
        <v>-8.9000000000002188E-2</v>
      </c>
      <c r="G196" s="94">
        <f t="shared" si="7"/>
        <v>-3.6264363132589919E-3</v>
      </c>
      <c r="H196" s="45"/>
      <c r="M196" s="45"/>
      <c r="N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23.824000000000002</v>
      </c>
      <c r="E197" s="82">
        <v>21.422999999999998</v>
      </c>
      <c r="F197" s="82">
        <f t="shared" si="6"/>
        <v>-2.4010000000000034</v>
      </c>
      <c r="G197" s="94">
        <f t="shared" si="7"/>
        <v>-0.10078072531900618</v>
      </c>
      <c r="H197" s="45"/>
      <c r="M197" s="45"/>
      <c r="N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19.606999999999999</v>
      </c>
      <c r="E198" s="82">
        <v>18.004999999999999</v>
      </c>
      <c r="F198" s="82">
        <f t="shared" si="6"/>
        <v>-1.6020000000000003</v>
      </c>
      <c r="G198" s="94">
        <f t="shared" si="7"/>
        <v>-8.1705513337073515E-2</v>
      </c>
      <c r="H198" s="45"/>
      <c r="M198" s="45"/>
      <c r="N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20.55</v>
      </c>
      <c r="E199" s="82">
        <v>22.661000000000001</v>
      </c>
      <c r="F199" s="82">
        <f t="shared" si="6"/>
        <v>2.1110000000000007</v>
      </c>
      <c r="G199" s="94">
        <f t="shared" si="7"/>
        <v>0.10272506082725064</v>
      </c>
      <c r="H199" s="45"/>
      <c r="M199" s="45"/>
      <c r="N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21.052</v>
      </c>
      <c r="E200" s="82">
        <v>22.937000000000001</v>
      </c>
      <c r="F200" s="82">
        <f t="shared" si="6"/>
        <v>1.8850000000000016</v>
      </c>
      <c r="G200" s="94">
        <f t="shared" si="7"/>
        <v>8.954018620558625E-2</v>
      </c>
      <c r="H200" s="45"/>
      <c r="M200" s="45"/>
      <c r="N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18.373999999999999</v>
      </c>
      <c r="E201" s="82">
        <v>19.318999999999999</v>
      </c>
      <c r="F201" s="82">
        <f t="shared" si="6"/>
        <v>0.94500000000000028</v>
      </c>
      <c r="G201" s="94">
        <f t="shared" si="7"/>
        <v>5.1431370414716467E-2</v>
      </c>
      <c r="H201" s="45"/>
      <c r="M201" s="45"/>
      <c r="N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18.739000000000001</v>
      </c>
      <c r="E202" s="82">
        <v>17.309999999999999</v>
      </c>
      <c r="F202" s="82">
        <f t="shared" si="6"/>
        <v>-1.429000000000002</v>
      </c>
      <c r="G202" s="94">
        <f t="shared" si="7"/>
        <v>-7.6258071401889213E-2</v>
      </c>
      <c r="H202" s="45"/>
      <c r="M202" s="45"/>
      <c r="N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19.449000000000002</v>
      </c>
      <c r="E203" s="82">
        <v>18.992999999999999</v>
      </c>
      <c r="F203" s="82">
        <f t="shared" si="6"/>
        <v>-0.45600000000000307</v>
      </c>
      <c r="G203" s="94">
        <f t="shared" si="7"/>
        <v>-2.3445935523677467E-2</v>
      </c>
      <c r="H203" s="45"/>
      <c r="M203" s="45"/>
      <c r="N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17.372</v>
      </c>
      <c r="E204" s="82">
        <v>21.617000000000001</v>
      </c>
      <c r="F204" s="82">
        <f t="shared" si="6"/>
        <v>4.245000000000001</v>
      </c>
      <c r="G204" s="94">
        <f t="shared" si="7"/>
        <v>0.2443587381994014</v>
      </c>
      <c r="H204" s="45"/>
      <c r="M204" s="45"/>
      <c r="N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18.756</v>
      </c>
      <c r="E205" s="82">
        <v>21.760999999999999</v>
      </c>
      <c r="F205" s="82">
        <f t="shared" si="6"/>
        <v>3.004999999999999</v>
      </c>
      <c r="G205" s="94">
        <f t="shared" si="7"/>
        <v>0.16021539773939</v>
      </c>
      <c r="H205" s="45"/>
      <c r="M205" s="45"/>
      <c r="N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19.335000000000001</v>
      </c>
      <c r="E206" s="82">
        <v>18.901</v>
      </c>
      <c r="F206" s="82">
        <f t="shared" si="6"/>
        <v>-0.43400000000000105</v>
      </c>
      <c r="G206" s="94">
        <f t="shared" si="7"/>
        <v>-2.244634083268689E-2</v>
      </c>
      <c r="H206" s="45"/>
      <c r="M206" s="45"/>
      <c r="N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18.853000000000002</v>
      </c>
      <c r="E207" s="82">
        <v>23.271000000000001</v>
      </c>
      <c r="F207" s="82">
        <f t="shared" si="6"/>
        <v>4.4179999999999993</v>
      </c>
      <c r="G207" s="94">
        <f t="shared" si="7"/>
        <v>0.23433936243568657</v>
      </c>
      <c r="H207" s="45"/>
      <c r="M207" s="45"/>
      <c r="N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12.968</v>
      </c>
      <c r="E208" s="82">
        <v>15.428000000000001</v>
      </c>
      <c r="F208" s="82">
        <f t="shared" si="6"/>
        <v>2.4600000000000009</v>
      </c>
      <c r="G208" s="94">
        <f t="shared" si="7"/>
        <v>0.18969771745835912</v>
      </c>
      <c r="H208" s="45"/>
      <c r="M208" s="45"/>
      <c r="N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13</v>
      </c>
      <c r="E209" s="82">
        <v>17.163</v>
      </c>
      <c r="F209" s="82">
        <f t="shared" si="6"/>
        <v>4.1630000000000003</v>
      </c>
      <c r="G209" s="94">
        <f t="shared" si="7"/>
        <v>0.32023076923076926</v>
      </c>
      <c r="H209" s="45"/>
      <c r="M209" s="45"/>
      <c r="N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15.385999999999999</v>
      </c>
      <c r="E210" s="82">
        <v>17.164999999999999</v>
      </c>
      <c r="F210" s="82">
        <f t="shared" si="6"/>
        <v>1.7789999999999999</v>
      </c>
      <c r="G210" s="94">
        <f t="shared" si="7"/>
        <v>0.1156245937865592</v>
      </c>
      <c r="H210" s="45"/>
      <c r="M210" s="45"/>
      <c r="N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22.263000000000002</v>
      </c>
      <c r="E211" s="82">
        <v>22.143999999999998</v>
      </c>
      <c r="F211" s="82">
        <f t="shared" si="6"/>
        <v>-0.11900000000000333</v>
      </c>
      <c r="G211" s="94">
        <f t="shared" si="7"/>
        <v>-5.3451915734628449E-3</v>
      </c>
      <c r="H211" s="45"/>
      <c r="M211" s="45"/>
      <c r="N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20.689</v>
      </c>
      <c r="E212" s="82">
        <v>21.427</v>
      </c>
      <c r="F212" s="82">
        <f t="shared" si="6"/>
        <v>0.73799999999999955</v>
      </c>
      <c r="G212" s="94">
        <f t="shared" si="7"/>
        <v>3.5671129585770192E-2</v>
      </c>
      <c r="H212" s="45"/>
      <c r="M212" s="45"/>
      <c r="N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16.303000000000001</v>
      </c>
      <c r="E213" s="82">
        <v>17.585000000000001</v>
      </c>
      <c r="F213" s="82">
        <f t="shared" si="6"/>
        <v>1.282</v>
      </c>
      <c r="G213" s="94">
        <f t="shared" si="7"/>
        <v>7.8635833895602039E-2</v>
      </c>
      <c r="H213" s="45"/>
      <c r="M213" s="45"/>
      <c r="N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19.079000000000001</v>
      </c>
      <c r="E214" s="82">
        <v>24.66</v>
      </c>
      <c r="F214" s="82">
        <f t="shared" si="6"/>
        <v>5.5809999999999995</v>
      </c>
      <c r="G214" s="94">
        <f t="shared" si="7"/>
        <v>0.29252057235704176</v>
      </c>
      <c r="H214" s="45"/>
      <c r="M214" s="45"/>
      <c r="N214" s="45"/>
      <c r="R214" s="45"/>
      <c r="S214" s="45"/>
    </row>
  </sheetData>
  <autoFilter ref="A1:E1" xr:uid="{00000000-0009-0000-0000-00000C000000}"/>
  <hyperlinks>
    <hyperlink ref="I1" location="Vsebina!A1" display="NAZAJ NA PRVO STRAN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428</v>
      </c>
      <c r="E1" s="48" t="s">
        <v>486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0.69199999999999995</v>
      </c>
      <c r="E2" s="77">
        <v>0.54400000000000004</v>
      </c>
      <c r="F2" s="80">
        <f>IFERROR(E2-D2,"")</f>
        <v>-0.14799999999999991</v>
      </c>
      <c r="G2" s="81">
        <f>IFERROR(F2/D2,"")</f>
        <v>-0.21387283236994209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0.58499999999999996</v>
      </c>
      <c r="E3" s="82">
        <v>0.44400000000000001</v>
      </c>
      <c r="F3" s="82">
        <f t="shared" ref="F3:F66" si="0">IFERROR(E3-D3,"")</f>
        <v>-0.14099999999999996</v>
      </c>
      <c r="G3" s="94">
        <f>IFERROR(F3/D3,"")</f>
        <v>-0.24102564102564097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0.85699999999999998</v>
      </c>
      <c r="E4" s="82">
        <v>0.504</v>
      </c>
      <c r="F4" s="82">
        <f t="shared" si="0"/>
        <v>-0.35299999999999998</v>
      </c>
      <c r="G4" s="94">
        <f>IFERROR(F4/D4,"")</f>
        <v>-0.41190198366394398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0.82499999999999996</v>
      </c>
      <c r="E5" s="82">
        <v>0.40600000000000003</v>
      </c>
      <c r="F5" s="82">
        <f t="shared" si="0"/>
        <v>-0.41899999999999993</v>
      </c>
      <c r="G5" s="94">
        <f t="shared" ref="G5:G66" si="1">IFERROR(F5/D5,"")</f>
        <v>-0.50787878787878782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1.171</v>
      </c>
      <c r="E6" s="82">
        <v>0.76900000000000002</v>
      </c>
      <c r="F6" s="82">
        <f t="shared" si="0"/>
        <v>-0.40200000000000002</v>
      </c>
      <c r="G6" s="94">
        <f t="shared" si="1"/>
        <v>-0.34329632792485054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1.5389999999999999</v>
      </c>
      <c r="E7" s="82">
        <v>1.5389999999999999</v>
      </c>
      <c r="F7" s="82">
        <f t="shared" si="0"/>
        <v>0</v>
      </c>
      <c r="G7" s="94">
        <f t="shared" si="1"/>
        <v>0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0.752</v>
      </c>
      <c r="E8" s="82">
        <v>0.81699999999999995</v>
      </c>
      <c r="F8" s="82">
        <f t="shared" si="0"/>
        <v>6.4999999999999947E-2</v>
      </c>
      <c r="G8" s="94">
        <f t="shared" si="1"/>
        <v>8.6436170212765881E-2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0.60899999999999999</v>
      </c>
      <c r="E9" s="82">
        <v>0.39</v>
      </c>
      <c r="F9" s="82">
        <f t="shared" si="0"/>
        <v>-0.21899999999999997</v>
      </c>
      <c r="G9" s="94">
        <f t="shared" si="1"/>
        <v>-0.35960591133004921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0.79300000000000004</v>
      </c>
      <c r="E10" s="82">
        <v>0.55700000000000005</v>
      </c>
      <c r="F10" s="82">
        <f t="shared" si="0"/>
        <v>-0.23599999999999999</v>
      </c>
      <c r="G10" s="94">
        <f t="shared" si="1"/>
        <v>-0.2976040353089533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0.44900000000000001</v>
      </c>
      <c r="E11" s="82">
        <v>0.53500000000000003</v>
      </c>
      <c r="F11" s="82">
        <f t="shared" si="0"/>
        <v>8.6000000000000021E-2</v>
      </c>
      <c r="G11" s="94">
        <f t="shared" si="1"/>
        <v>0.19153674832962142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0.98899999999999999</v>
      </c>
      <c r="E12" s="82">
        <v>1.0529999999999999</v>
      </c>
      <c r="F12" s="82">
        <f t="shared" si="0"/>
        <v>6.3999999999999946E-2</v>
      </c>
      <c r="G12" s="94">
        <f t="shared" si="1"/>
        <v>6.4711830131445852E-2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0.53800000000000003</v>
      </c>
      <c r="E13" s="82">
        <v>0.47199999999999998</v>
      </c>
      <c r="F13" s="82">
        <f t="shared" si="0"/>
        <v>-6.6000000000000059E-2</v>
      </c>
      <c r="G13" s="94">
        <f t="shared" si="1"/>
        <v>-0.12267657992565066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0.57699999999999996</v>
      </c>
      <c r="E14" s="82">
        <v>0.46700000000000003</v>
      </c>
      <c r="F14" s="82">
        <f t="shared" si="0"/>
        <v>-0.10999999999999993</v>
      </c>
      <c r="G14" s="94">
        <f t="shared" si="1"/>
        <v>-0.19064124783362207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0.16300000000000001</v>
      </c>
      <c r="E15" s="82">
        <v>7.5999999999999998E-2</v>
      </c>
      <c r="F15" s="82">
        <f t="shared" si="0"/>
        <v>-8.7000000000000008E-2</v>
      </c>
      <c r="G15" s="94">
        <f t="shared" si="1"/>
        <v>-0.53374233128834359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1.589</v>
      </c>
      <c r="E16" s="82">
        <v>0.70299999999999996</v>
      </c>
      <c r="F16" s="82">
        <f t="shared" si="0"/>
        <v>-0.88600000000000001</v>
      </c>
      <c r="G16" s="94">
        <f t="shared" si="1"/>
        <v>-0.55758338577721844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0.47199999999999998</v>
      </c>
      <c r="E17" s="82">
        <v>0.22900000000000001</v>
      </c>
      <c r="F17" s="82">
        <f t="shared" si="0"/>
        <v>-0.24299999999999997</v>
      </c>
      <c r="G17" s="94">
        <f t="shared" si="1"/>
        <v>-0.51483050847457623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0.8</v>
      </c>
      <c r="E18" s="82">
        <v>0.32500000000000001</v>
      </c>
      <c r="F18" s="82">
        <f t="shared" si="0"/>
        <v>-0.47500000000000003</v>
      </c>
      <c r="G18" s="94">
        <f t="shared" si="1"/>
        <v>-0.59375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0.55600000000000005</v>
      </c>
      <c r="E19" s="82">
        <v>0.51600000000000001</v>
      </c>
      <c r="F19" s="82">
        <f t="shared" si="0"/>
        <v>-4.0000000000000036E-2</v>
      </c>
      <c r="G19" s="94">
        <f t="shared" si="1"/>
        <v>-7.194244604316552E-2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0.77100000000000002</v>
      </c>
      <c r="E20" s="82">
        <v>0.85699999999999998</v>
      </c>
      <c r="F20" s="82">
        <f t="shared" si="0"/>
        <v>8.5999999999999965E-2</v>
      </c>
      <c r="G20" s="94">
        <f t="shared" si="1"/>
        <v>0.11154345006485079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1.5760000000000001</v>
      </c>
      <c r="E21" s="82">
        <v>0.83499999999999996</v>
      </c>
      <c r="F21" s="82">
        <f t="shared" si="0"/>
        <v>-0.7410000000000001</v>
      </c>
      <c r="G21" s="94">
        <f t="shared" si="1"/>
        <v>-0.47017766497461932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0.45200000000000001</v>
      </c>
      <c r="E22" s="82">
        <v>0.45200000000000001</v>
      </c>
      <c r="F22" s="82">
        <f t="shared" si="0"/>
        <v>0</v>
      </c>
      <c r="G22" s="94">
        <f t="shared" si="1"/>
        <v>0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1.1220000000000001</v>
      </c>
      <c r="E23" s="82">
        <v>0.91700000000000004</v>
      </c>
      <c r="F23" s="82">
        <f t="shared" si="0"/>
        <v>-0.20500000000000007</v>
      </c>
      <c r="G23" s="94">
        <f t="shared" si="1"/>
        <v>-0.18270944741532982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0.95899999999999996</v>
      </c>
      <c r="E24" s="82">
        <v>1.177</v>
      </c>
      <c r="F24" s="82">
        <f t="shared" si="0"/>
        <v>0.21800000000000008</v>
      </c>
      <c r="G24" s="94">
        <f t="shared" si="1"/>
        <v>0.22732012513034419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0.26</v>
      </c>
      <c r="E25" s="82">
        <v>0.26100000000000001</v>
      </c>
      <c r="F25" s="82">
        <f t="shared" si="0"/>
        <v>1.0000000000000009E-3</v>
      </c>
      <c r="G25" s="94">
        <f t="shared" si="1"/>
        <v>3.8461538461538494E-3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0.32500000000000001</v>
      </c>
      <c r="E26" s="82">
        <v>0.32500000000000001</v>
      </c>
      <c r="F26" s="82">
        <f t="shared" si="0"/>
        <v>0</v>
      </c>
      <c r="G26" s="94">
        <f t="shared" si="1"/>
        <v>0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0.33400000000000002</v>
      </c>
      <c r="E27" s="82">
        <v>0.111</v>
      </c>
      <c r="F27" s="82">
        <f t="shared" si="0"/>
        <v>-0.22300000000000003</v>
      </c>
      <c r="G27" s="94">
        <f t="shared" si="1"/>
        <v>-0.66766467065868274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0.45400000000000001</v>
      </c>
      <c r="E28" s="82">
        <v>0.16</v>
      </c>
      <c r="F28" s="82">
        <f t="shared" si="0"/>
        <v>-0.29400000000000004</v>
      </c>
      <c r="G28" s="94">
        <f t="shared" si="1"/>
        <v>-0.64757709251101325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0.88300000000000001</v>
      </c>
      <c r="E29" s="82">
        <v>0.79</v>
      </c>
      <c r="F29" s="82">
        <f t="shared" si="0"/>
        <v>-9.2999999999999972E-2</v>
      </c>
      <c r="G29" s="94">
        <f t="shared" si="1"/>
        <v>-0.10532276330690823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9">
        <v>0</v>
      </c>
      <c r="E30" s="82">
        <v>0</v>
      </c>
      <c r="F30" s="82">
        <f t="shared" si="0"/>
        <v>0</v>
      </c>
      <c r="G30" s="94" t="str">
        <f t="shared" si="1"/>
        <v/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0.70199999999999996</v>
      </c>
      <c r="E31" s="82">
        <v>0.27700000000000002</v>
      </c>
      <c r="F31" s="82">
        <f t="shared" si="0"/>
        <v>-0.42499999999999993</v>
      </c>
      <c r="G31" s="94">
        <f t="shared" si="1"/>
        <v>-0.60541310541310533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9">
        <v>0</v>
      </c>
      <c r="E32" s="82">
        <v>0</v>
      </c>
      <c r="F32" s="82">
        <f t="shared" si="0"/>
        <v>0</v>
      </c>
      <c r="G32" s="94" t="str">
        <f t="shared" si="1"/>
        <v/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9">
        <v>0</v>
      </c>
      <c r="E33" s="82">
        <v>0</v>
      </c>
      <c r="F33" s="82">
        <f t="shared" si="0"/>
        <v>0</v>
      </c>
      <c r="G33" s="94" t="str">
        <f t="shared" si="1"/>
        <v/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0.98</v>
      </c>
      <c r="E34" s="82">
        <v>0.73099999999999998</v>
      </c>
      <c r="F34" s="82">
        <f t="shared" si="0"/>
        <v>-0.249</v>
      </c>
      <c r="G34" s="94">
        <f t="shared" si="1"/>
        <v>-0.25408163265306122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9">
        <v>0</v>
      </c>
      <c r="E35" s="82">
        <v>0</v>
      </c>
      <c r="F35" s="82">
        <f t="shared" si="0"/>
        <v>0</v>
      </c>
      <c r="G35" s="94" t="str">
        <f t="shared" si="1"/>
        <v/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0.68400000000000005</v>
      </c>
      <c r="E36" s="82">
        <v>0.68100000000000005</v>
      </c>
      <c r="F36" s="82">
        <f t="shared" si="0"/>
        <v>-3.0000000000000027E-3</v>
      </c>
      <c r="G36" s="94">
        <f t="shared" si="1"/>
        <v>-4.385964912280705E-3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0.51200000000000001</v>
      </c>
      <c r="E37" s="82">
        <v>0.51200000000000001</v>
      </c>
      <c r="F37" s="82">
        <f t="shared" si="0"/>
        <v>0</v>
      </c>
      <c r="G37" s="94">
        <f t="shared" si="1"/>
        <v>0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1.5209999999999999</v>
      </c>
      <c r="E38" s="82">
        <v>1.248</v>
      </c>
      <c r="F38" s="82">
        <f t="shared" si="0"/>
        <v>-0.27299999999999991</v>
      </c>
      <c r="G38" s="94">
        <f t="shared" si="1"/>
        <v>-0.17948717948717943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0.44700000000000001</v>
      </c>
      <c r="E39" s="82">
        <v>0.317</v>
      </c>
      <c r="F39" s="82">
        <f t="shared" si="0"/>
        <v>-0.13</v>
      </c>
      <c r="G39" s="94">
        <f t="shared" si="1"/>
        <v>-0.29082774049217003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0.59299999999999997</v>
      </c>
      <c r="E40" s="82">
        <v>0.51</v>
      </c>
      <c r="F40" s="82">
        <f t="shared" si="0"/>
        <v>-8.2999999999999963E-2</v>
      </c>
      <c r="G40" s="94">
        <f t="shared" si="1"/>
        <v>-0.13996627318718374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0.84899999999999998</v>
      </c>
      <c r="E41" s="82">
        <v>0.75</v>
      </c>
      <c r="F41" s="82">
        <f t="shared" si="0"/>
        <v>-9.8999999999999977E-2</v>
      </c>
      <c r="G41" s="94">
        <f t="shared" si="1"/>
        <v>-0.11660777385159009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1.0249999999999999</v>
      </c>
      <c r="E42" s="82">
        <v>0.86599999999999999</v>
      </c>
      <c r="F42" s="82">
        <f t="shared" si="0"/>
        <v>-0.15899999999999992</v>
      </c>
      <c r="G42" s="94">
        <f t="shared" si="1"/>
        <v>-0.15512195121951214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0.63600000000000001</v>
      </c>
      <c r="E43" s="82">
        <v>0.629</v>
      </c>
      <c r="F43" s="82">
        <f t="shared" si="0"/>
        <v>-7.0000000000000062E-3</v>
      </c>
      <c r="G43" s="94">
        <f t="shared" si="1"/>
        <v>-1.100628930817611E-2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0.77</v>
      </c>
      <c r="E44" s="82">
        <v>1.091</v>
      </c>
      <c r="F44" s="82">
        <f t="shared" si="0"/>
        <v>0.32099999999999995</v>
      </c>
      <c r="G44" s="94">
        <f t="shared" si="1"/>
        <v>0.4168831168831168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0.39900000000000002</v>
      </c>
      <c r="E45" s="82">
        <v>0.28699999999999998</v>
      </c>
      <c r="F45" s="82">
        <f t="shared" si="0"/>
        <v>-0.11200000000000004</v>
      </c>
      <c r="G45" s="94">
        <f t="shared" si="1"/>
        <v>-0.28070175438596501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1.131</v>
      </c>
      <c r="E46" s="82">
        <v>0.499</v>
      </c>
      <c r="F46" s="82">
        <f t="shared" si="0"/>
        <v>-0.63200000000000001</v>
      </c>
      <c r="G46" s="94">
        <f t="shared" si="1"/>
        <v>-0.5587975243147657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0.33700000000000002</v>
      </c>
      <c r="E47" s="82">
        <v>0.50600000000000001</v>
      </c>
      <c r="F47" s="82">
        <f t="shared" si="0"/>
        <v>0.16899999999999998</v>
      </c>
      <c r="G47" s="94">
        <f t="shared" si="1"/>
        <v>0.50148367952522244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1.093</v>
      </c>
      <c r="E48" s="82">
        <v>0.84399999999999997</v>
      </c>
      <c r="F48" s="82">
        <f t="shared" si="0"/>
        <v>-0.249</v>
      </c>
      <c r="G48" s="94">
        <f t="shared" si="1"/>
        <v>-0.22781335773101555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2.4140000000000001</v>
      </c>
      <c r="E49" s="82">
        <v>2.4140000000000001</v>
      </c>
      <c r="F49" s="82">
        <f t="shared" si="0"/>
        <v>0</v>
      </c>
      <c r="G49" s="94">
        <f t="shared" si="1"/>
        <v>0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1.105</v>
      </c>
      <c r="E50" s="82">
        <v>0.83099999999999996</v>
      </c>
      <c r="F50" s="82">
        <f t="shared" si="0"/>
        <v>-0.27400000000000002</v>
      </c>
      <c r="G50" s="94">
        <f t="shared" si="1"/>
        <v>-0.24796380090497741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9">
        <v>0</v>
      </c>
      <c r="E51" s="82">
        <v>0</v>
      </c>
      <c r="F51" s="82">
        <f t="shared" si="0"/>
        <v>0</v>
      </c>
      <c r="G51" s="94" t="str">
        <f t="shared" si="1"/>
        <v/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0.69799999999999995</v>
      </c>
      <c r="E52" s="82">
        <v>0.53700000000000003</v>
      </c>
      <c r="F52" s="82">
        <f t="shared" si="0"/>
        <v>-0.16099999999999992</v>
      </c>
      <c r="G52" s="94">
        <f t="shared" si="1"/>
        <v>-0.23065902578796552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0.31</v>
      </c>
      <c r="E53" s="82">
        <v>0.64400000000000002</v>
      </c>
      <c r="F53" s="82">
        <f t="shared" si="0"/>
        <v>0.33400000000000002</v>
      </c>
      <c r="G53" s="94">
        <f t="shared" si="1"/>
        <v>1.0774193548387097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0.85699999999999998</v>
      </c>
      <c r="E54" s="82">
        <v>0.56299999999999994</v>
      </c>
      <c r="F54" s="82">
        <f t="shared" si="0"/>
        <v>-0.29400000000000004</v>
      </c>
      <c r="G54" s="94">
        <f t="shared" si="1"/>
        <v>-0.34305717619603271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0.92100000000000004</v>
      </c>
      <c r="E55" s="82">
        <v>0.69799999999999995</v>
      </c>
      <c r="F55" s="82">
        <f t="shared" si="0"/>
        <v>-0.22300000000000009</v>
      </c>
      <c r="G55" s="94">
        <f t="shared" si="1"/>
        <v>-0.24212812160694905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0.51700000000000002</v>
      </c>
      <c r="E56" s="82">
        <v>0.51300000000000001</v>
      </c>
      <c r="F56" s="82">
        <f t="shared" si="0"/>
        <v>-4.0000000000000036E-3</v>
      </c>
      <c r="G56" s="94">
        <f t="shared" si="1"/>
        <v>-7.7369439071566801E-3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1.0409999999999999</v>
      </c>
      <c r="E57" s="82">
        <v>1.0089999999999999</v>
      </c>
      <c r="F57" s="82">
        <f t="shared" si="0"/>
        <v>-3.2000000000000028E-2</v>
      </c>
      <c r="G57" s="94">
        <f t="shared" si="1"/>
        <v>-3.0739673390970251E-2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0.60599999999999998</v>
      </c>
      <c r="E58" s="82">
        <v>0</v>
      </c>
      <c r="F58" s="82">
        <f t="shared" si="0"/>
        <v>-0.60599999999999998</v>
      </c>
      <c r="G58" s="94">
        <f t="shared" si="1"/>
        <v>-1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0.26400000000000001</v>
      </c>
      <c r="E59" s="82">
        <v>0.17299999999999999</v>
      </c>
      <c r="F59" s="82">
        <f t="shared" si="0"/>
        <v>-9.1000000000000025E-2</v>
      </c>
      <c r="G59" s="94">
        <f t="shared" si="1"/>
        <v>-0.34469696969696978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0.35799999999999998</v>
      </c>
      <c r="E60" s="82">
        <v>0.35799999999999998</v>
      </c>
      <c r="F60" s="82">
        <f t="shared" si="0"/>
        <v>0</v>
      </c>
      <c r="G60" s="94">
        <f t="shared" si="1"/>
        <v>0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0.25700000000000001</v>
      </c>
      <c r="E61" s="82">
        <v>0.25700000000000001</v>
      </c>
      <c r="F61" s="82">
        <f t="shared" si="0"/>
        <v>0</v>
      </c>
      <c r="G61" s="94">
        <f t="shared" si="1"/>
        <v>0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0.84599999999999997</v>
      </c>
      <c r="E62" s="82">
        <v>0.63</v>
      </c>
      <c r="F62" s="82">
        <f t="shared" si="0"/>
        <v>-0.21599999999999997</v>
      </c>
      <c r="G62" s="94">
        <f t="shared" si="1"/>
        <v>-0.25531914893617019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0.97499999999999998</v>
      </c>
      <c r="E63" s="82">
        <v>0.75700000000000001</v>
      </c>
      <c r="F63" s="82">
        <f t="shared" si="0"/>
        <v>-0.21799999999999997</v>
      </c>
      <c r="G63" s="94">
        <f t="shared" si="1"/>
        <v>-0.22358974358974357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0.377</v>
      </c>
      <c r="E64" s="82">
        <v>0</v>
      </c>
      <c r="F64" s="82">
        <f t="shared" si="0"/>
        <v>-0.377</v>
      </c>
      <c r="G64" s="94">
        <f t="shared" si="1"/>
        <v>-1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0.66</v>
      </c>
      <c r="E65" s="82">
        <v>0.375</v>
      </c>
      <c r="F65" s="82">
        <f t="shared" si="0"/>
        <v>-0.28500000000000003</v>
      </c>
      <c r="G65" s="94">
        <f t="shared" si="1"/>
        <v>-0.43181818181818182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0.96799999999999997</v>
      </c>
      <c r="E66" s="82">
        <v>0.68799999999999994</v>
      </c>
      <c r="F66" s="82">
        <f t="shared" si="0"/>
        <v>-0.28000000000000003</v>
      </c>
      <c r="G66" s="94">
        <f t="shared" si="1"/>
        <v>-0.28925619834710747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0.29599999999999999</v>
      </c>
      <c r="E67" s="82">
        <v>0.29599999999999999</v>
      </c>
      <c r="F67" s="82">
        <f t="shared" ref="F67:F130" si="2">IFERROR(E67-D67,"")</f>
        <v>0</v>
      </c>
      <c r="G67" s="94">
        <f t="shared" ref="G67:G130" si="3">IFERROR(F67/D67,"")</f>
        <v>0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9">
        <v>0</v>
      </c>
      <c r="E68" s="82">
        <v>0</v>
      </c>
      <c r="F68" s="82">
        <f t="shared" si="2"/>
        <v>0</v>
      </c>
      <c r="G68" s="94" t="str">
        <f t="shared" si="3"/>
        <v/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9">
        <v>0</v>
      </c>
      <c r="E69" s="82">
        <v>0</v>
      </c>
      <c r="F69" s="82">
        <f t="shared" si="2"/>
        <v>0</v>
      </c>
      <c r="G69" s="94" t="str">
        <f t="shared" si="3"/>
        <v/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1.256</v>
      </c>
      <c r="E70" s="82">
        <v>1.236</v>
      </c>
      <c r="F70" s="82">
        <f t="shared" si="2"/>
        <v>-2.0000000000000018E-2</v>
      </c>
      <c r="G70" s="94">
        <f t="shared" si="3"/>
        <v>-1.5923566878980906E-2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9">
        <v>0</v>
      </c>
      <c r="E71" s="82">
        <v>0</v>
      </c>
      <c r="F71" s="82">
        <f t="shared" si="2"/>
        <v>0</v>
      </c>
      <c r="G71" s="94" t="str">
        <f t="shared" si="3"/>
        <v/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1.141</v>
      </c>
      <c r="E72" s="82">
        <v>0.86899999999999999</v>
      </c>
      <c r="F72" s="82">
        <f t="shared" si="2"/>
        <v>-0.27200000000000002</v>
      </c>
      <c r="G72" s="94">
        <f t="shared" si="3"/>
        <v>-0.23838737949167399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0.3</v>
      </c>
      <c r="E73" s="82">
        <v>0.247</v>
      </c>
      <c r="F73" s="82">
        <f t="shared" si="2"/>
        <v>-5.2999999999999992E-2</v>
      </c>
      <c r="G73" s="94">
        <f t="shared" si="3"/>
        <v>-0.17666666666666664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0.79200000000000004</v>
      </c>
      <c r="E74" s="82">
        <v>0.23699999999999999</v>
      </c>
      <c r="F74" s="82">
        <f t="shared" si="2"/>
        <v>-0.55500000000000005</v>
      </c>
      <c r="G74" s="94">
        <f t="shared" si="3"/>
        <v>-0.7007575757575758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0.34499999999999997</v>
      </c>
      <c r="E75" s="82">
        <v>0.23300000000000001</v>
      </c>
      <c r="F75" s="82">
        <f t="shared" si="2"/>
        <v>-0.11199999999999996</v>
      </c>
      <c r="G75" s="94">
        <f t="shared" si="3"/>
        <v>-0.32463768115942021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1.62</v>
      </c>
      <c r="E76" s="82">
        <v>1.3859999999999999</v>
      </c>
      <c r="F76" s="82">
        <f t="shared" si="2"/>
        <v>-0.23400000000000021</v>
      </c>
      <c r="G76" s="94">
        <f t="shared" si="3"/>
        <v>-0.14444444444444457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0.78900000000000003</v>
      </c>
      <c r="E77" s="82">
        <v>0.54500000000000004</v>
      </c>
      <c r="F77" s="82">
        <f t="shared" si="2"/>
        <v>-0.24399999999999999</v>
      </c>
      <c r="G77" s="94">
        <f t="shared" si="3"/>
        <v>-0.30925221799746511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0.23</v>
      </c>
      <c r="E78" s="82">
        <v>0</v>
      </c>
      <c r="F78" s="82">
        <f t="shared" si="2"/>
        <v>-0.23</v>
      </c>
      <c r="G78" s="94">
        <f t="shared" si="3"/>
        <v>-1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0.41599999999999998</v>
      </c>
      <c r="E79" s="82">
        <v>0</v>
      </c>
      <c r="F79" s="82">
        <f t="shared" si="2"/>
        <v>-0.41599999999999998</v>
      </c>
      <c r="G79" s="94">
        <f t="shared" si="3"/>
        <v>-1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1.4</v>
      </c>
      <c r="E80" s="82">
        <v>0.56999999999999995</v>
      </c>
      <c r="F80" s="82">
        <f t="shared" si="2"/>
        <v>-0.83</v>
      </c>
      <c r="G80" s="94">
        <f t="shared" si="3"/>
        <v>-0.59285714285714286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9">
        <v>0</v>
      </c>
      <c r="E81" s="82">
        <v>0.22600000000000001</v>
      </c>
      <c r="F81" s="82">
        <f t="shared" si="2"/>
        <v>0.22600000000000001</v>
      </c>
      <c r="G81" s="94" t="str">
        <f t="shared" si="3"/>
        <v/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0.80300000000000005</v>
      </c>
      <c r="E82" s="82">
        <v>0.78</v>
      </c>
      <c r="F82" s="82">
        <f t="shared" si="2"/>
        <v>-2.300000000000002E-2</v>
      </c>
      <c r="G82" s="94">
        <f t="shared" si="3"/>
        <v>-2.8642590286425927E-2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1.542</v>
      </c>
      <c r="E83" s="82">
        <v>1.542</v>
      </c>
      <c r="F83" s="82">
        <f t="shared" si="2"/>
        <v>0</v>
      </c>
      <c r="G83" s="94">
        <f t="shared" si="3"/>
        <v>0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0.67800000000000005</v>
      </c>
      <c r="E84" s="82">
        <v>0.48099999999999998</v>
      </c>
      <c r="F84" s="82">
        <f t="shared" si="2"/>
        <v>-0.19700000000000006</v>
      </c>
      <c r="G84" s="94">
        <f t="shared" si="3"/>
        <v>-0.29056047197640128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0.40200000000000002</v>
      </c>
      <c r="E85" s="82">
        <v>0</v>
      </c>
      <c r="F85" s="82">
        <f t="shared" si="2"/>
        <v>-0.40200000000000002</v>
      </c>
      <c r="G85" s="94">
        <f t="shared" si="3"/>
        <v>-1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0.82399999999999995</v>
      </c>
      <c r="E86" s="82">
        <v>0.51900000000000002</v>
      </c>
      <c r="F86" s="82">
        <f t="shared" si="2"/>
        <v>-0.30499999999999994</v>
      </c>
      <c r="G86" s="94">
        <f t="shared" si="3"/>
        <v>-0.37014563106796111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0.19400000000000001</v>
      </c>
      <c r="E87" s="82">
        <v>0.191</v>
      </c>
      <c r="F87" s="82">
        <f t="shared" si="2"/>
        <v>-3.0000000000000027E-3</v>
      </c>
      <c r="G87" s="94">
        <f t="shared" si="3"/>
        <v>-1.5463917525773209E-2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9">
        <v>0</v>
      </c>
      <c r="E88" s="82">
        <v>0</v>
      </c>
      <c r="F88" s="82">
        <f t="shared" si="2"/>
        <v>0</v>
      </c>
      <c r="G88" s="94" t="str">
        <f t="shared" si="3"/>
        <v/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0.99299999999999999</v>
      </c>
      <c r="E89" s="82">
        <v>0.70299999999999996</v>
      </c>
      <c r="F89" s="82">
        <f t="shared" si="2"/>
        <v>-0.29000000000000004</v>
      </c>
      <c r="G89" s="94">
        <f t="shared" si="3"/>
        <v>-0.29204431017119842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9">
        <v>0</v>
      </c>
      <c r="E90" s="82">
        <v>0</v>
      </c>
      <c r="F90" s="82">
        <f t="shared" si="2"/>
        <v>0</v>
      </c>
      <c r="G90" s="94" t="str">
        <f t="shared" si="3"/>
        <v/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1.24</v>
      </c>
      <c r="E91" s="82">
        <v>0.58199999999999996</v>
      </c>
      <c r="F91" s="82">
        <f t="shared" si="2"/>
        <v>-0.65800000000000003</v>
      </c>
      <c r="G91" s="94">
        <f t="shared" si="3"/>
        <v>-0.53064516129032258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0.40300000000000002</v>
      </c>
      <c r="E92" s="82">
        <v>0.318</v>
      </c>
      <c r="F92" s="82">
        <f t="shared" si="2"/>
        <v>-8.500000000000002E-2</v>
      </c>
      <c r="G92" s="94">
        <f t="shared" si="3"/>
        <v>-0.21091811414392064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1.141</v>
      </c>
      <c r="E93" s="82">
        <v>0.95</v>
      </c>
      <c r="F93" s="82">
        <f t="shared" si="2"/>
        <v>-0.19100000000000006</v>
      </c>
      <c r="G93" s="94">
        <f t="shared" si="3"/>
        <v>-0.1673970201577564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0.307</v>
      </c>
      <c r="E94" s="82">
        <v>0</v>
      </c>
      <c r="F94" s="82">
        <f t="shared" si="2"/>
        <v>-0.307</v>
      </c>
      <c r="G94" s="94">
        <f t="shared" si="3"/>
        <v>-1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0.94599999999999995</v>
      </c>
      <c r="E95" s="82">
        <v>0.51100000000000001</v>
      </c>
      <c r="F95" s="82">
        <f t="shared" si="2"/>
        <v>-0.43499999999999994</v>
      </c>
      <c r="G95" s="94">
        <f t="shared" si="3"/>
        <v>-0.45983086680761098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0.95299999999999996</v>
      </c>
      <c r="E96" s="82">
        <v>0.88800000000000001</v>
      </c>
      <c r="F96" s="82">
        <f t="shared" si="2"/>
        <v>-6.4999999999999947E-2</v>
      </c>
      <c r="G96" s="94">
        <f t="shared" si="3"/>
        <v>-6.8205666316893968E-2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0.45</v>
      </c>
      <c r="E97" s="82">
        <v>0.64900000000000002</v>
      </c>
      <c r="F97" s="82">
        <f t="shared" si="2"/>
        <v>0.19900000000000001</v>
      </c>
      <c r="G97" s="94">
        <f t="shared" si="3"/>
        <v>0.44222222222222224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0.38300000000000001</v>
      </c>
      <c r="E98" s="82">
        <v>0.30199999999999999</v>
      </c>
      <c r="F98" s="82">
        <f t="shared" si="2"/>
        <v>-8.1000000000000016E-2</v>
      </c>
      <c r="G98" s="94">
        <f t="shared" si="3"/>
        <v>-0.21148825065274154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0.77</v>
      </c>
      <c r="E99" s="82">
        <v>0.58299999999999996</v>
      </c>
      <c r="F99" s="82">
        <f t="shared" si="2"/>
        <v>-0.18700000000000006</v>
      </c>
      <c r="G99" s="94">
        <f t="shared" si="3"/>
        <v>-0.24285714285714291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1.4339999999999999</v>
      </c>
      <c r="E100" s="82">
        <v>0.96899999999999997</v>
      </c>
      <c r="F100" s="82">
        <f t="shared" si="2"/>
        <v>-0.46499999999999997</v>
      </c>
      <c r="G100" s="94">
        <f t="shared" si="3"/>
        <v>-0.32426778242677823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0.84399999999999997</v>
      </c>
      <c r="E101" s="82">
        <v>0.55800000000000005</v>
      </c>
      <c r="F101" s="82">
        <f t="shared" si="2"/>
        <v>-0.28599999999999992</v>
      </c>
      <c r="G101" s="94">
        <f t="shared" si="3"/>
        <v>-0.33886255924170605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0.443</v>
      </c>
      <c r="E102" s="82">
        <v>0.443</v>
      </c>
      <c r="F102" s="82">
        <f t="shared" si="2"/>
        <v>0</v>
      </c>
      <c r="G102" s="94">
        <f t="shared" si="3"/>
        <v>0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0.89500000000000002</v>
      </c>
      <c r="E103" s="82">
        <v>0.73799999999999999</v>
      </c>
      <c r="F103" s="82">
        <f t="shared" si="2"/>
        <v>-0.15700000000000003</v>
      </c>
      <c r="G103" s="94">
        <f t="shared" si="3"/>
        <v>-0.17541899441340786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0.26100000000000001</v>
      </c>
      <c r="E104" s="82">
        <v>0.19500000000000001</v>
      </c>
      <c r="F104" s="82">
        <f t="shared" si="2"/>
        <v>-6.6000000000000003E-2</v>
      </c>
      <c r="G104" s="94">
        <f t="shared" si="3"/>
        <v>-0.25287356321839083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0.19800000000000001</v>
      </c>
      <c r="E105" s="82">
        <v>0.39900000000000002</v>
      </c>
      <c r="F105" s="82">
        <f t="shared" si="2"/>
        <v>0.20100000000000001</v>
      </c>
      <c r="G105" s="94">
        <f t="shared" si="3"/>
        <v>1.0151515151515151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0.59099999999999997</v>
      </c>
      <c r="E106" s="82">
        <v>0.59099999999999997</v>
      </c>
      <c r="F106" s="82">
        <f t="shared" si="2"/>
        <v>0</v>
      </c>
      <c r="G106" s="94">
        <f t="shared" si="3"/>
        <v>0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1.7849999999999999</v>
      </c>
      <c r="E107" s="82">
        <v>0.68100000000000005</v>
      </c>
      <c r="F107" s="82">
        <f t="shared" si="2"/>
        <v>-1.1039999999999999</v>
      </c>
      <c r="G107" s="94">
        <f t="shared" si="3"/>
        <v>-0.61848739495798311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9">
        <v>0</v>
      </c>
      <c r="E108" s="82">
        <v>0</v>
      </c>
      <c r="F108" s="82">
        <f t="shared" si="2"/>
        <v>0</v>
      </c>
      <c r="G108" s="94" t="str">
        <f t="shared" si="3"/>
        <v/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9">
        <v>0</v>
      </c>
      <c r="E109" s="82">
        <v>0</v>
      </c>
      <c r="F109" s="82">
        <f t="shared" si="2"/>
        <v>0</v>
      </c>
      <c r="G109" s="94" t="str">
        <f t="shared" si="3"/>
        <v/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0.97499999999999998</v>
      </c>
      <c r="E110" s="82">
        <v>0.82199999999999995</v>
      </c>
      <c r="F110" s="82">
        <f t="shared" si="2"/>
        <v>-0.15300000000000002</v>
      </c>
      <c r="G110" s="94">
        <f t="shared" si="3"/>
        <v>-0.15692307692307694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9">
        <v>0</v>
      </c>
      <c r="E111" s="82">
        <v>0</v>
      </c>
      <c r="F111" s="82">
        <f t="shared" si="2"/>
        <v>0</v>
      </c>
      <c r="G111" s="94" t="str">
        <f t="shared" si="3"/>
        <v/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0.375</v>
      </c>
      <c r="E112" s="82">
        <v>0.247</v>
      </c>
      <c r="F112" s="82">
        <f t="shared" si="2"/>
        <v>-0.128</v>
      </c>
      <c r="G112" s="94">
        <f t="shared" si="3"/>
        <v>-0.34133333333333332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0.53</v>
      </c>
      <c r="E113" s="82">
        <v>0.44400000000000001</v>
      </c>
      <c r="F113" s="82">
        <f t="shared" si="2"/>
        <v>-8.6000000000000021E-2</v>
      </c>
      <c r="G113" s="94">
        <f t="shared" si="3"/>
        <v>-0.16226415094339625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0.65900000000000003</v>
      </c>
      <c r="E114" s="82">
        <v>0.56000000000000005</v>
      </c>
      <c r="F114" s="82">
        <f t="shared" si="2"/>
        <v>-9.8999999999999977E-2</v>
      </c>
      <c r="G114" s="94">
        <f t="shared" si="3"/>
        <v>-0.15022761760242787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0.7</v>
      </c>
      <c r="E115" s="82">
        <v>0.47399999999999998</v>
      </c>
      <c r="F115" s="82">
        <f t="shared" si="2"/>
        <v>-0.22599999999999998</v>
      </c>
      <c r="G115" s="94">
        <f t="shared" si="3"/>
        <v>-0.32285714285714284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0.50900000000000001</v>
      </c>
      <c r="E116" s="82">
        <v>0.30199999999999999</v>
      </c>
      <c r="F116" s="82">
        <f t="shared" si="2"/>
        <v>-0.20700000000000002</v>
      </c>
      <c r="G116" s="94">
        <f t="shared" si="3"/>
        <v>-0.40667976424361496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0.54700000000000004</v>
      </c>
      <c r="E117" s="82">
        <v>0.223</v>
      </c>
      <c r="F117" s="82">
        <f t="shared" si="2"/>
        <v>-0.32400000000000007</v>
      </c>
      <c r="G117" s="94">
        <f t="shared" si="3"/>
        <v>-0.59232175502742235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9">
        <v>0</v>
      </c>
      <c r="E118" s="82">
        <v>0</v>
      </c>
      <c r="F118" s="82">
        <f t="shared" si="2"/>
        <v>0</v>
      </c>
      <c r="G118" s="94" t="str">
        <f t="shared" si="3"/>
        <v/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0.49199999999999999</v>
      </c>
      <c r="E119" s="82">
        <v>0.40300000000000002</v>
      </c>
      <c r="F119" s="82">
        <f t="shared" si="2"/>
        <v>-8.8999999999999968E-2</v>
      </c>
      <c r="G119" s="94">
        <f t="shared" si="3"/>
        <v>-0.18089430894308936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0.65900000000000003</v>
      </c>
      <c r="E120" s="82">
        <v>0.54</v>
      </c>
      <c r="F120" s="82">
        <f t="shared" si="2"/>
        <v>-0.11899999999999999</v>
      </c>
      <c r="G120" s="94">
        <f t="shared" si="3"/>
        <v>-0.18057663125948406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0.60199999999999998</v>
      </c>
      <c r="E121" s="82">
        <v>0.69099999999999995</v>
      </c>
      <c r="F121" s="82">
        <f t="shared" si="2"/>
        <v>8.8999999999999968E-2</v>
      </c>
      <c r="G121" s="94">
        <f t="shared" si="3"/>
        <v>0.14784053156146174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0.46100000000000002</v>
      </c>
      <c r="E122" s="82">
        <v>0.41499999999999998</v>
      </c>
      <c r="F122" s="82">
        <f t="shared" si="2"/>
        <v>-4.6000000000000041E-2</v>
      </c>
      <c r="G122" s="94">
        <f t="shared" si="3"/>
        <v>-9.9783080260303775E-2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1.2110000000000001</v>
      </c>
      <c r="E123" s="82">
        <v>0.71</v>
      </c>
      <c r="F123" s="82">
        <f t="shared" si="2"/>
        <v>-0.50100000000000011</v>
      </c>
      <c r="G123" s="94">
        <f t="shared" si="3"/>
        <v>-0.41370767960363342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0.72399999999999998</v>
      </c>
      <c r="E124" s="82">
        <v>0.75600000000000001</v>
      </c>
      <c r="F124" s="82">
        <f t="shared" si="2"/>
        <v>3.2000000000000028E-2</v>
      </c>
      <c r="G124" s="94">
        <f t="shared" si="3"/>
        <v>4.4198895027624349E-2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0.96299999999999997</v>
      </c>
      <c r="E125" s="82">
        <v>0.54900000000000004</v>
      </c>
      <c r="F125" s="82">
        <f t="shared" si="2"/>
        <v>-0.41399999999999992</v>
      </c>
      <c r="G125" s="94">
        <f t="shared" si="3"/>
        <v>-0.4299065420560747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0.254</v>
      </c>
      <c r="E126" s="82">
        <v>0.254</v>
      </c>
      <c r="F126" s="82">
        <f t="shared" si="2"/>
        <v>0</v>
      </c>
      <c r="G126" s="94">
        <f t="shared" si="3"/>
        <v>0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0.88</v>
      </c>
      <c r="E127" s="82">
        <v>0.88</v>
      </c>
      <c r="F127" s="82">
        <f t="shared" si="2"/>
        <v>0</v>
      </c>
      <c r="G127" s="94">
        <f t="shared" si="3"/>
        <v>0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0.22800000000000001</v>
      </c>
      <c r="E128" s="82">
        <v>0.112</v>
      </c>
      <c r="F128" s="82">
        <f t="shared" si="2"/>
        <v>-0.11600000000000001</v>
      </c>
      <c r="G128" s="94">
        <f t="shared" si="3"/>
        <v>-0.50877192982456143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1.018</v>
      </c>
      <c r="E129" s="82">
        <v>0.78500000000000003</v>
      </c>
      <c r="F129" s="82">
        <f t="shared" si="2"/>
        <v>-0.23299999999999998</v>
      </c>
      <c r="G129" s="94">
        <f t="shared" si="3"/>
        <v>-0.22888015717092336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0.72699999999999998</v>
      </c>
      <c r="E130" s="82">
        <v>0.628</v>
      </c>
      <c r="F130" s="82">
        <f t="shared" si="2"/>
        <v>-9.8999999999999977E-2</v>
      </c>
      <c r="G130" s="94">
        <f t="shared" si="3"/>
        <v>-0.13617606602475926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1.091</v>
      </c>
      <c r="E131" s="82">
        <v>1.002</v>
      </c>
      <c r="F131" s="82">
        <f t="shared" ref="F131:F194" si="4">IFERROR(E131-D131,"")</f>
        <v>-8.8999999999999968E-2</v>
      </c>
      <c r="G131" s="94">
        <f t="shared" ref="G131:G194" si="5">IFERROR(F131/D131,"")</f>
        <v>-8.157653528872591E-2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0.14299999999999999</v>
      </c>
      <c r="E132" s="82">
        <v>6.8000000000000005E-2</v>
      </c>
      <c r="F132" s="82">
        <f t="shared" si="4"/>
        <v>-7.4999999999999983E-2</v>
      </c>
      <c r="G132" s="94">
        <f t="shared" si="5"/>
        <v>-0.52447552447552437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0.77300000000000002</v>
      </c>
      <c r="E133" s="82">
        <v>0.70299999999999996</v>
      </c>
      <c r="F133" s="82">
        <f t="shared" si="4"/>
        <v>-7.0000000000000062E-2</v>
      </c>
      <c r="G133" s="94">
        <f t="shared" si="5"/>
        <v>-9.0556274256144972E-2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0.32100000000000001</v>
      </c>
      <c r="E134" s="82">
        <v>0</v>
      </c>
      <c r="F134" s="82">
        <f t="shared" si="4"/>
        <v>-0.32100000000000001</v>
      </c>
      <c r="G134" s="94">
        <f t="shared" si="5"/>
        <v>-1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0.35399999999999998</v>
      </c>
      <c r="E135" s="82">
        <v>0.34399999999999997</v>
      </c>
      <c r="F135" s="82">
        <f t="shared" si="4"/>
        <v>-1.0000000000000009E-2</v>
      </c>
      <c r="G135" s="94">
        <f t="shared" si="5"/>
        <v>-2.8248587570621497E-2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1.006</v>
      </c>
      <c r="E136" s="82">
        <v>0.60299999999999998</v>
      </c>
      <c r="F136" s="82">
        <f t="shared" si="4"/>
        <v>-0.40300000000000002</v>
      </c>
      <c r="G136" s="94">
        <f t="shared" si="5"/>
        <v>-0.40059642147117297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0.40699999999999997</v>
      </c>
      <c r="E137" s="82">
        <v>0</v>
      </c>
      <c r="F137" s="82">
        <f t="shared" si="4"/>
        <v>-0.40699999999999997</v>
      </c>
      <c r="G137" s="94">
        <f t="shared" si="5"/>
        <v>-1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0.47499999999999998</v>
      </c>
      <c r="E138" s="82">
        <v>0.47499999999999998</v>
      </c>
      <c r="F138" s="82">
        <f t="shared" si="4"/>
        <v>0</v>
      </c>
      <c r="G138" s="94">
        <f t="shared" si="5"/>
        <v>0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9">
        <v>0</v>
      </c>
      <c r="E139" s="82">
        <v>0</v>
      </c>
      <c r="F139" s="82">
        <f t="shared" si="4"/>
        <v>0</v>
      </c>
      <c r="G139" s="94" t="str">
        <f t="shared" si="5"/>
        <v/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0.76100000000000001</v>
      </c>
      <c r="E140" s="82">
        <v>0.33600000000000002</v>
      </c>
      <c r="F140" s="82">
        <f t="shared" si="4"/>
        <v>-0.42499999999999999</v>
      </c>
      <c r="G140" s="94">
        <f t="shared" si="5"/>
        <v>-0.55847568988173457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0.106</v>
      </c>
      <c r="E141" s="82">
        <v>0.2</v>
      </c>
      <c r="F141" s="82">
        <f t="shared" si="4"/>
        <v>9.4000000000000014E-2</v>
      </c>
      <c r="G141" s="94">
        <f t="shared" si="5"/>
        <v>0.88679245283018882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0.57799999999999996</v>
      </c>
      <c r="E142" s="82">
        <v>0.45</v>
      </c>
      <c r="F142" s="82">
        <f t="shared" si="4"/>
        <v>-0.12799999999999995</v>
      </c>
      <c r="G142" s="94">
        <f t="shared" si="5"/>
        <v>-0.22145328719723176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0.35299999999999998</v>
      </c>
      <c r="E143" s="82">
        <v>0.79</v>
      </c>
      <c r="F143" s="82">
        <f t="shared" si="4"/>
        <v>0.43700000000000006</v>
      </c>
      <c r="G143" s="94">
        <f t="shared" si="5"/>
        <v>1.237960339943343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0.251</v>
      </c>
      <c r="E144" s="82">
        <v>0.251</v>
      </c>
      <c r="F144" s="82">
        <f t="shared" si="4"/>
        <v>0</v>
      </c>
      <c r="G144" s="94">
        <f t="shared" si="5"/>
        <v>0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1.3560000000000001</v>
      </c>
      <c r="E145" s="82">
        <v>0.72699999999999998</v>
      </c>
      <c r="F145" s="82">
        <f t="shared" si="4"/>
        <v>-0.62900000000000011</v>
      </c>
      <c r="G145" s="94">
        <f t="shared" si="5"/>
        <v>-0.46386430678466084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0.14199999999999999</v>
      </c>
      <c r="E146" s="82">
        <v>0.14199999999999999</v>
      </c>
      <c r="F146" s="82">
        <f t="shared" si="4"/>
        <v>0</v>
      </c>
      <c r="G146" s="94">
        <f t="shared" si="5"/>
        <v>0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0.77500000000000002</v>
      </c>
      <c r="E147" s="82">
        <v>0.77500000000000002</v>
      </c>
      <c r="F147" s="82">
        <f t="shared" si="4"/>
        <v>0</v>
      </c>
      <c r="G147" s="94">
        <f t="shared" si="5"/>
        <v>0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0.92200000000000004</v>
      </c>
      <c r="E148" s="82">
        <v>0.74399999999999999</v>
      </c>
      <c r="F148" s="82">
        <f t="shared" si="4"/>
        <v>-0.17800000000000005</v>
      </c>
      <c r="G148" s="94">
        <f t="shared" si="5"/>
        <v>-0.19305856832971804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0.71</v>
      </c>
      <c r="E149" s="82">
        <v>1.048</v>
      </c>
      <c r="F149" s="82">
        <f t="shared" si="4"/>
        <v>0.33800000000000008</v>
      </c>
      <c r="G149" s="94">
        <f t="shared" si="5"/>
        <v>0.47605633802816916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1.5229999999999999</v>
      </c>
      <c r="E150" s="82">
        <v>0.83499999999999996</v>
      </c>
      <c r="F150" s="82">
        <f t="shared" si="4"/>
        <v>-0.68799999999999994</v>
      </c>
      <c r="G150" s="94">
        <f t="shared" si="5"/>
        <v>-0.45173998686802364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0.57899999999999996</v>
      </c>
      <c r="E151" s="82">
        <v>0.57899999999999996</v>
      </c>
      <c r="F151" s="82">
        <f t="shared" si="4"/>
        <v>0</v>
      </c>
      <c r="G151" s="94">
        <f t="shared" si="5"/>
        <v>0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0.77700000000000002</v>
      </c>
      <c r="E152" s="82">
        <v>0.621</v>
      </c>
      <c r="F152" s="82">
        <f t="shared" si="4"/>
        <v>-0.15600000000000003</v>
      </c>
      <c r="G152" s="94">
        <f t="shared" si="5"/>
        <v>-0.20077220077220082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1.59</v>
      </c>
      <c r="E153" s="82">
        <v>2.3069999999999999</v>
      </c>
      <c r="F153" s="82">
        <f t="shared" si="4"/>
        <v>0.71699999999999986</v>
      </c>
      <c r="G153" s="94">
        <f t="shared" si="5"/>
        <v>0.45094339622641499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9">
        <v>0</v>
      </c>
      <c r="E154" s="82">
        <v>0</v>
      </c>
      <c r="F154" s="82">
        <f t="shared" si="4"/>
        <v>0</v>
      </c>
      <c r="G154" s="94" t="str">
        <f t="shared" si="5"/>
        <v/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1.847</v>
      </c>
      <c r="E155" s="82">
        <v>1.847</v>
      </c>
      <c r="F155" s="82">
        <f t="shared" si="4"/>
        <v>0</v>
      </c>
      <c r="G155" s="94">
        <f t="shared" si="5"/>
        <v>0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9">
        <v>0</v>
      </c>
      <c r="E156" s="82">
        <v>0</v>
      </c>
      <c r="F156" s="82">
        <f t="shared" si="4"/>
        <v>0</v>
      </c>
      <c r="G156" s="94" t="str">
        <f t="shared" si="5"/>
        <v/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0.81899999999999995</v>
      </c>
      <c r="E157" s="82">
        <v>0.81899999999999995</v>
      </c>
      <c r="F157" s="82">
        <f t="shared" si="4"/>
        <v>0</v>
      </c>
      <c r="G157" s="94">
        <f t="shared" si="5"/>
        <v>0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9">
        <v>0</v>
      </c>
      <c r="E158" s="82">
        <v>0</v>
      </c>
      <c r="F158" s="82">
        <f t="shared" si="4"/>
        <v>0</v>
      </c>
      <c r="G158" s="94" t="str">
        <f t="shared" si="5"/>
        <v/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1.3240000000000001</v>
      </c>
      <c r="E159" s="82">
        <v>1.3240000000000001</v>
      </c>
      <c r="F159" s="82">
        <f t="shared" si="4"/>
        <v>0</v>
      </c>
      <c r="G159" s="94">
        <f t="shared" si="5"/>
        <v>0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1.1080000000000001</v>
      </c>
      <c r="E160" s="82">
        <v>1.3779999999999999</v>
      </c>
      <c r="F160" s="82">
        <f t="shared" si="4"/>
        <v>0.2699999999999998</v>
      </c>
      <c r="G160" s="94">
        <f t="shared" si="5"/>
        <v>0.24368231046931388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1.335</v>
      </c>
      <c r="E161" s="82">
        <v>0.71599999999999997</v>
      </c>
      <c r="F161" s="82">
        <f t="shared" si="4"/>
        <v>-0.61899999999999999</v>
      </c>
      <c r="G161" s="94">
        <f t="shared" si="5"/>
        <v>-0.46367041198501874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9">
        <v>0</v>
      </c>
      <c r="E162" s="82">
        <v>0</v>
      </c>
      <c r="F162" s="82">
        <f t="shared" si="4"/>
        <v>0</v>
      </c>
      <c r="G162" s="94" t="str">
        <f t="shared" si="5"/>
        <v/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1.4410000000000001</v>
      </c>
      <c r="E163" s="82">
        <v>1.7430000000000001</v>
      </c>
      <c r="F163" s="82">
        <f t="shared" si="4"/>
        <v>0.30200000000000005</v>
      </c>
      <c r="G163" s="94">
        <f t="shared" si="5"/>
        <v>0.20957668285912562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1.39</v>
      </c>
      <c r="E164" s="82">
        <v>0</v>
      </c>
      <c r="F164" s="82">
        <f t="shared" si="4"/>
        <v>-1.39</v>
      </c>
      <c r="G164" s="94">
        <f t="shared" si="5"/>
        <v>-1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9">
        <v>0</v>
      </c>
      <c r="E165" s="82">
        <v>0</v>
      </c>
      <c r="F165" s="82">
        <f t="shared" si="4"/>
        <v>0</v>
      </c>
      <c r="G165" s="94" t="str">
        <f t="shared" si="5"/>
        <v/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2.4249999999999998</v>
      </c>
      <c r="E166" s="82">
        <v>4.0819999999999999</v>
      </c>
      <c r="F166" s="82">
        <f t="shared" si="4"/>
        <v>1.657</v>
      </c>
      <c r="G166" s="94">
        <f t="shared" si="5"/>
        <v>0.68329896907216503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0.61599999999999999</v>
      </c>
      <c r="E167" s="82">
        <v>0.29799999999999999</v>
      </c>
      <c r="F167" s="82">
        <f t="shared" si="4"/>
        <v>-0.318</v>
      </c>
      <c r="G167" s="94">
        <f t="shared" si="5"/>
        <v>-0.51623376623376627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0.627</v>
      </c>
      <c r="E168" s="82">
        <v>0.627</v>
      </c>
      <c r="F168" s="82">
        <f t="shared" si="4"/>
        <v>0</v>
      </c>
      <c r="G168" s="94">
        <f t="shared" si="5"/>
        <v>0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9">
        <v>0</v>
      </c>
      <c r="E169" s="82">
        <v>0.29499999999999998</v>
      </c>
      <c r="F169" s="82">
        <f t="shared" si="4"/>
        <v>0.29499999999999998</v>
      </c>
      <c r="G169" s="94" t="str">
        <f t="shared" si="5"/>
        <v/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0.81499999999999995</v>
      </c>
      <c r="E170" s="82">
        <v>0.82499999999999996</v>
      </c>
      <c r="F170" s="82">
        <f t="shared" si="4"/>
        <v>1.0000000000000009E-2</v>
      </c>
      <c r="G170" s="94">
        <f t="shared" si="5"/>
        <v>1.2269938650306761E-2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9">
        <v>0</v>
      </c>
      <c r="E171" s="82">
        <v>0</v>
      </c>
      <c r="F171" s="82">
        <f t="shared" si="4"/>
        <v>0</v>
      </c>
      <c r="G171" s="94" t="str">
        <f t="shared" si="5"/>
        <v/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0.746</v>
      </c>
      <c r="E172" s="82">
        <v>0.249</v>
      </c>
      <c r="F172" s="82">
        <f t="shared" si="4"/>
        <v>-0.497</v>
      </c>
      <c r="G172" s="94">
        <f t="shared" si="5"/>
        <v>-0.66621983914209115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9">
        <v>0</v>
      </c>
      <c r="E173" s="82">
        <v>0</v>
      </c>
      <c r="F173" s="82">
        <f t="shared" si="4"/>
        <v>0</v>
      </c>
      <c r="G173" s="94" t="str">
        <f t="shared" si="5"/>
        <v/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0.121</v>
      </c>
      <c r="E174" s="82">
        <v>0.27500000000000002</v>
      </c>
      <c r="F174" s="82">
        <f t="shared" si="4"/>
        <v>0.15400000000000003</v>
      </c>
      <c r="G174" s="94">
        <f t="shared" si="5"/>
        <v>1.2727272727272729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0.38</v>
      </c>
      <c r="E175" s="82">
        <v>0.20399999999999999</v>
      </c>
      <c r="F175" s="82">
        <f t="shared" si="4"/>
        <v>-0.17600000000000002</v>
      </c>
      <c r="G175" s="94">
        <f t="shared" si="5"/>
        <v>-0.46315789473684216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0.63100000000000001</v>
      </c>
      <c r="E176" s="82">
        <v>0.45200000000000001</v>
      </c>
      <c r="F176" s="82">
        <f t="shared" si="4"/>
        <v>-0.17899999999999999</v>
      </c>
      <c r="G176" s="94">
        <f t="shared" si="5"/>
        <v>-0.28367670364500791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0.81399999999999995</v>
      </c>
      <c r="E177" s="82">
        <v>0.81399999999999995</v>
      </c>
      <c r="F177" s="82">
        <f t="shared" si="4"/>
        <v>0</v>
      </c>
      <c r="G177" s="94">
        <f t="shared" si="5"/>
        <v>0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9">
        <v>0</v>
      </c>
      <c r="E178" s="82">
        <v>0</v>
      </c>
      <c r="F178" s="82">
        <f t="shared" si="4"/>
        <v>0</v>
      </c>
      <c r="G178" s="94" t="str">
        <f t="shared" si="5"/>
        <v/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1.0580000000000001</v>
      </c>
      <c r="E179" s="82">
        <v>0.78800000000000003</v>
      </c>
      <c r="F179" s="82">
        <f t="shared" si="4"/>
        <v>-0.27</v>
      </c>
      <c r="G179" s="94">
        <f t="shared" si="5"/>
        <v>-0.2551984877126654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9">
        <v>0</v>
      </c>
      <c r="E180" s="82">
        <v>0</v>
      </c>
      <c r="F180" s="82">
        <f t="shared" si="4"/>
        <v>0</v>
      </c>
      <c r="G180" s="94" t="str">
        <f t="shared" si="5"/>
        <v/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9">
        <v>0</v>
      </c>
      <c r="E181" s="82">
        <v>0</v>
      </c>
      <c r="F181" s="82">
        <f t="shared" si="4"/>
        <v>0</v>
      </c>
      <c r="G181" s="94" t="str">
        <f t="shared" si="5"/>
        <v/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9">
        <v>0</v>
      </c>
      <c r="E182" s="82">
        <v>0</v>
      </c>
      <c r="F182" s="82">
        <f t="shared" si="4"/>
        <v>0</v>
      </c>
      <c r="G182" s="94" t="str">
        <f t="shared" si="5"/>
        <v/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9">
        <v>0</v>
      </c>
      <c r="E183" s="82">
        <v>0</v>
      </c>
      <c r="F183" s="82">
        <f t="shared" si="4"/>
        <v>0</v>
      </c>
      <c r="G183" s="94" t="str">
        <f t="shared" si="5"/>
        <v/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0.88</v>
      </c>
      <c r="E184" s="82">
        <v>0.53</v>
      </c>
      <c r="F184" s="82">
        <f t="shared" si="4"/>
        <v>-0.35</v>
      </c>
      <c r="G184" s="94">
        <f t="shared" si="5"/>
        <v>-0.39772727272727271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9">
        <v>0</v>
      </c>
      <c r="E185" s="82">
        <v>0</v>
      </c>
      <c r="F185" s="82">
        <f t="shared" si="4"/>
        <v>0</v>
      </c>
      <c r="G185" s="94" t="str">
        <f t="shared" si="5"/>
        <v/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9">
        <v>0</v>
      </c>
      <c r="E186" s="82">
        <v>0.47799999999999998</v>
      </c>
      <c r="F186" s="82">
        <f t="shared" si="4"/>
        <v>0.47799999999999998</v>
      </c>
      <c r="G186" s="94" t="str">
        <f t="shared" si="5"/>
        <v/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2.1150000000000002</v>
      </c>
      <c r="E187" s="82">
        <v>1.724</v>
      </c>
      <c r="F187" s="82">
        <f t="shared" si="4"/>
        <v>-0.39100000000000024</v>
      </c>
      <c r="G187" s="94">
        <f t="shared" si="5"/>
        <v>-0.18486997635933816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1.6970000000000001</v>
      </c>
      <c r="E188" s="82">
        <v>1.6970000000000001</v>
      </c>
      <c r="F188" s="82">
        <f t="shared" si="4"/>
        <v>0</v>
      </c>
      <c r="G188" s="94">
        <f t="shared" si="5"/>
        <v>0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9">
        <v>0</v>
      </c>
      <c r="E189" s="82">
        <v>0</v>
      </c>
      <c r="F189" s="82">
        <f t="shared" si="4"/>
        <v>0</v>
      </c>
      <c r="G189" s="94" t="str">
        <f t="shared" si="5"/>
        <v/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9">
        <v>0</v>
      </c>
      <c r="E190" s="82">
        <v>0</v>
      </c>
      <c r="F190" s="82">
        <f t="shared" si="4"/>
        <v>0</v>
      </c>
      <c r="G190" s="94" t="str">
        <f t="shared" si="5"/>
        <v/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0.26900000000000002</v>
      </c>
      <c r="E191" s="82">
        <v>0.14199999999999999</v>
      </c>
      <c r="F191" s="82">
        <f t="shared" si="4"/>
        <v>-0.12700000000000003</v>
      </c>
      <c r="G191" s="94">
        <f t="shared" si="5"/>
        <v>-0.47211895910780677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0.84899999999999998</v>
      </c>
      <c r="E192" s="82">
        <v>0.84899999999999998</v>
      </c>
      <c r="F192" s="82">
        <f t="shared" si="4"/>
        <v>0</v>
      </c>
      <c r="G192" s="94">
        <f t="shared" si="5"/>
        <v>0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0.21199999999999999</v>
      </c>
      <c r="E193" s="82">
        <v>0</v>
      </c>
      <c r="F193" s="82">
        <f t="shared" si="4"/>
        <v>-0.21199999999999999</v>
      </c>
      <c r="G193" s="94">
        <f t="shared" si="5"/>
        <v>-1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0.19500000000000001</v>
      </c>
      <c r="E194" s="82">
        <v>0.19500000000000001</v>
      </c>
      <c r="F194" s="82">
        <f t="shared" si="4"/>
        <v>0</v>
      </c>
      <c r="G194" s="94">
        <f t="shared" si="5"/>
        <v>0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1.345</v>
      </c>
      <c r="E195" s="82">
        <v>1.423</v>
      </c>
      <c r="F195" s="82">
        <f t="shared" ref="F195:F214" si="6">IFERROR(E195-D195,"")</f>
        <v>7.8000000000000069E-2</v>
      </c>
      <c r="G195" s="94">
        <f t="shared" ref="G195:G214" si="7">IFERROR(F195/D195,"")</f>
        <v>5.7992565055762134E-2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1.5389999999999999</v>
      </c>
      <c r="E196" s="82">
        <v>1.1950000000000001</v>
      </c>
      <c r="F196" s="82">
        <f t="shared" si="6"/>
        <v>-0.34399999999999986</v>
      </c>
      <c r="G196" s="94">
        <f t="shared" si="7"/>
        <v>-0.22352176738141644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9">
        <v>0</v>
      </c>
      <c r="E197" s="82">
        <v>0</v>
      </c>
      <c r="F197" s="82">
        <f t="shared" si="6"/>
        <v>0</v>
      </c>
      <c r="G197" s="94" t="str">
        <f t="shared" si="7"/>
        <v/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9">
        <v>0</v>
      </c>
      <c r="E198" s="82">
        <v>0</v>
      </c>
      <c r="F198" s="82">
        <f t="shared" si="6"/>
        <v>0</v>
      </c>
      <c r="G198" s="94" t="str">
        <f t="shared" si="7"/>
        <v/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1.093</v>
      </c>
      <c r="E199" s="82">
        <v>0.55200000000000005</v>
      </c>
      <c r="F199" s="82">
        <f t="shared" si="6"/>
        <v>-0.54099999999999993</v>
      </c>
      <c r="G199" s="94">
        <f t="shared" si="7"/>
        <v>-0.49496797804208592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0.28699999999999998</v>
      </c>
      <c r="E200" s="82">
        <v>0.28699999999999998</v>
      </c>
      <c r="F200" s="82">
        <f t="shared" si="6"/>
        <v>0</v>
      </c>
      <c r="G200" s="94">
        <f t="shared" si="7"/>
        <v>0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0.29699999999999999</v>
      </c>
      <c r="E201" s="82">
        <v>0.59199999999999997</v>
      </c>
      <c r="F201" s="82">
        <f t="shared" si="6"/>
        <v>0.29499999999999998</v>
      </c>
      <c r="G201" s="94">
        <f t="shared" si="7"/>
        <v>0.9932659932659933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0.78</v>
      </c>
      <c r="E202" s="82">
        <v>0.27300000000000002</v>
      </c>
      <c r="F202" s="82">
        <f t="shared" si="6"/>
        <v>-0.50700000000000001</v>
      </c>
      <c r="G202" s="94">
        <f t="shared" si="7"/>
        <v>-0.65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1.6619999999999999</v>
      </c>
      <c r="E203" s="82">
        <v>1.6619999999999999</v>
      </c>
      <c r="F203" s="82">
        <f t="shared" si="6"/>
        <v>0</v>
      </c>
      <c r="G203" s="94">
        <f t="shared" si="7"/>
        <v>0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9">
        <v>0</v>
      </c>
      <c r="E204" s="82">
        <v>0</v>
      </c>
      <c r="F204" s="82">
        <f t="shared" si="6"/>
        <v>0</v>
      </c>
      <c r="G204" s="94" t="str">
        <f t="shared" si="7"/>
        <v/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1.226</v>
      </c>
      <c r="E205" s="82">
        <v>0</v>
      </c>
      <c r="F205" s="82">
        <f t="shared" si="6"/>
        <v>-1.226</v>
      </c>
      <c r="G205" s="94">
        <f t="shared" si="7"/>
        <v>-1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0.55700000000000005</v>
      </c>
      <c r="E206" s="82">
        <v>0</v>
      </c>
      <c r="F206" s="82">
        <f t="shared" si="6"/>
        <v>-0.55700000000000005</v>
      </c>
      <c r="G206" s="94">
        <f t="shared" si="7"/>
        <v>-1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0.62</v>
      </c>
      <c r="E207" s="82">
        <v>0.62</v>
      </c>
      <c r="F207" s="82">
        <f t="shared" si="6"/>
        <v>0</v>
      </c>
      <c r="G207" s="94">
        <f t="shared" si="7"/>
        <v>0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0.29399999999999998</v>
      </c>
      <c r="E208" s="82">
        <v>0</v>
      </c>
      <c r="F208" s="82">
        <f t="shared" si="6"/>
        <v>-0.29399999999999998</v>
      </c>
      <c r="G208" s="94">
        <f t="shared" si="7"/>
        <v>-1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1.119</v>
      </c>
      <c r="E209" s="82">
        <v>0.85899999999999999</v>
      </c>
      <c r="F209" s="82">
        <f t="shared" si="6"/>
        <v>-0.26</v>
      </c>
      <c r="G209" s="94">
        <f t="shared" si="7"/>
        <v>-0.23235031277926721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0.38</v>
      </c>
      <c r="E210" s="82">
        <v>0</v>
      </c>
      <c r="F210" s="82">
        <f t="shared" si="6"/>
        <v>-0.38</v>
      </c>
      <c r="G210" s="94">
        <f t="shared" si="7"/>
        <v>-1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9">
        <v>0</v>
      </c>
      <c r="E211" s="82">
        <v>0</v>
      </c>
      <c r="F211" s="82">
        <f t="shared" si="6"/>
        <v>0</v>
      </c>
      <c r="G211" s="94" t="str">
        <f t="shared" si="7"/>
        <v/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9">
        <v>0</v>
      </c>
      <c r="E212" s="82">
        <v>0</v>
      </c>
      <c r="F212" s="82">
        <f t="shared" si="6"/>
        <v>0</v>
      </c>
      <c r="G212" s="94" t="str">
        <f t="shared" si="7"/>
        <v/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9">
        <v>0</v>
      </c>
      <c r="E213" s="82">
        <v>0</v>
      </c>
      <c r="F213" s="82">
        <f t="shared" si="6"/>
        <v>0</v>
      </c>
      <c r="G213" s="94" t="str">
        <f t="shared" si="7"/>
        <v/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0.41799999999999998</v>
      </c>
      <c r="E214" s="82">
        <v>0.41799999999999998</v>
      </c>
      <c r="F214" s="82">
        <f t="shared" si="6"/>
        <v>0</v>
      </c>
      <c r="G214" s="94">
        <f t="shared" si="7"/>
        <v>0</v>
      </c>
      <c r="H214" s="45"/>
      <c r="L214" s="45"/>
      <c r="M214" s="45"/>
      <c r="R214" s="45"/>
      <c r="S214" s="45"/>
    </row>
  </sheetData>
  <autoFilter ref="A1:E214" xr:uid="{00000000-0009-0000-0000-00000D000000}"/>
  <hyperlinks>
    <hyperlink ref="I1" location="Vsebina!A1" display="NAZAJ NA PRVO STRAN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429</v>
      </c>
      <c r="E1" s="48" t="s">
        <v>487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1.784</v>
      </c>
      <c r="E2" s="77">
        <v>1.6870000000000001</v>
      </c>
      <c r="F2" s="77">
        <f>IFERROR(E2-D2,"")</f>
        <v>-9.6999999999999975E-2</v>
      </c>
      <c r="G2" s="97">
        <f>IFERROR(F2/D2,"")</f>
        <v>-5.4372197309417024E-2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1.7709999999999999</v>
      </c>
      <c r="E3" s="82">
        <v>1.6160000000000001</v>
      </c>
      <c r="F3" s="82">
        <f t="shared" ref="F3:F66" si="0">IFERROR(E3-D3,"")</f>
        <v>-0.1549999999999998</v>
      </c>
      <c r="G3" s="94">
        <f t="shared" ref="G3:G66" si="1">IFERROR(F3/D3,"")</f>
        <v>-8.7521174477696112E-2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1.5609999999999999</v>
      </c>
      <c r="E4" s="82">
        <v>1.6719999999999999</v>
      </c>
      <c r="F4" s="82">
        <f t="shared" si="0"/>
        <v>0.11099999999999999</v>
      </c>
      <c r="G4" s="94">
        <f t="shared" si="1"/>
        <v>7.1108263933376034E-2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2.5350000000000001</v>
      </c>
      <c r="E5" s="82">
        <v>2.6869999999999998</v>
      </c>
      <c r="F5" s="82">
        <f t="shared" si="0"/>
        <v>0.15199999999999969</v>
      </c>
      <c r="G5" s="94">
        <f t="shared" si="1"/>
        <v>5.9960552268244448E-2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2.661</v>
      </c>
      <c r="E6" s="82">
        <v>2.476</v>
      </c>
      <c r="F6" s="82">
        <f t="shared" si="0"/>
        <v>-0.18500000000000005</v>
      </c>
      <c r="G6" s="94">
        <f t="shared" si="1"/>
        <v>-6.9522735813603923E-2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3.5630000000000002</v>
      </c>
      <c r="E7" s="82">
        <v>3.48</v>
      </c>
      <c r="F7" s="82">
        <f t="shared" si="0"/>
        <v>-8.3000000000000185E-2</v>
      </c>
      <c r="G7" s="94">
        <f t="shared" si="1"/>
        <v>-2.329497614369918E-2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1.93</v>
      </c>
      <c r="E8" s="82">
        <v>1.9850000000000001</v>
      </c>
      <c r="F8" s="82">
        <f t="shared" si="0"/>
        <v>5.500000000000016E-2</v>
      </c>
      <c r="G8" s="94">
        <f t="shared" si="1"/>
        <v>2.8497409326424954E-2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1.7170000000000001</v>
      </c>
      <c r="E9" s="82">
        <v>1.5409999999999999</v>
      </c>
      <c r="F9" s="82">
        <f t="shared" si="0"/>
        <v>-0.17600000000000016</v>
      </c>
      <c r="G9" s="94">
        <f t="shared" si="1"/>
        <v>-0.1025043680838673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2.2629999999999999</v>
      </c>
      <c r="E10" s="82">
        <v>2.2989999999999999</v>
      </c>
      <c r="F10" s="82">
        <f t="shared" si="0"/>
        <v>3.6000000000000032E-2</v>
      </c>
      <c r="G10" s="94">
        <f t="shared" si="1"/>
        <v>1.5908086610693786E-2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1.4490000000000001</v>
      </c>
      <c r="E11" s="82">
        <v>1.1870000000000001</v>
      </c>
      <c r="F11" s="82">
        <f t="shared" si="0"/>
        <v>-0.26200000000000001</v>
      </c>
      <c r="G11" s="94">
        <f t="shared" si="1"/>
        <v>-0.18081435472739821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1.504</v>
      </c>
      <c r="E12" s="82">
        <v>1.117</v>
      </c>
      <c r="F12" s="82">
        <f t="shared" si="0"/>
        <v>-0.38700000000000001</v>
      </c>
      <c r="G12" s="94">
        <f t="shared" si="1"/>
        <v>-0.25731382978723405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1.373</v>
      </c>
      <c r="E13" s="82">
        <v>1.3640000000000001</v>
      </c>
      <c r="F13" s="82">
        <f t="shared" si="0"/>
        <v>-8.999999999999897E-3</v>
      </c>
      <c r="G13" s="94">
        <f t="shared" si="1"/>
        <v>-6.554989075018133E-3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1.8580000000000001</v>
      </c>
      <c r="E14" s="82">
        <v>1.7310000000000001</v>
      </c>
      <c r="F14" s="82">
        <f t="shared" si="0"/>
        <v>-0.127</v>
      </c>
      <c r="G14" s="94">
        <f t="shared" si="1"/>
        <v>-6.8353067814854673E-2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1.9710000000000001</v>
      </c>
      <c r="E15" s="82">
        <v>1.7889999999999999</v>
      </c>
      <c r="F15" s="82">
        <f t="shared" si="0"/>
        <v>-0.18200000000000016</v>
      </c>
      <c r="G15" s="94">
        <f t="shared" si="1"/>
        <v>-9.2338914256722554E-2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2.2090000000000001</v>
      </c>
      <c r="E16" s="82">
        <v>2.63</v>
      </c>
      <c r="F16" s="82">
        <f t="shared" si="0"/>
        <v>0.42099999999999982</v>
      </c>
      <c r="G16" s="94">
        <f t="shared" si="1"/>
        <v>0.19058397464916244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2.3210000000000002</v>
      </c>
      <c r="E17" s="82">
        <v>2.3250000000000002</v>
      </c>
      <c r="F17" s="82">
        <f t="shared" si="0"/>
        <v>4.0000000000000036E-3</v>
      </c>
      <c r="G17" s="94">
        <f t="shared" si="1"/>
        <v>1.7233950883239998E-3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1.49</v>
      </c>
      <c r="E18" s="82">
        <v>1.252</v>
      </c>
      <c r="F18" s="82">
        <f t="shared" si="0"/>
        <v>-0.23799999999999999</v>
      </c>
      <c r="G18" s="94">
        <f t="shared" si="1"/>
        <v>-0.15973154362416106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1.9630000000000001</v>
      </c>
      <c r="E19" s="82">
        <v>1.7490000000000001</v>
      </c>
      <c r="F19" s="82">
        <f t="shared" si="0"/>
        <v>-0.21399999999999997</v>
      </c>
      <c r="G19" s="94">
        <f t="shared" si="1"/>
        <v>-0.10901681100356594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3</v>
      </c>
      <c r="E20" s="82">
        <v>2.665</v>
      </c>
      <c r="F20" s="82">
        <f t="shared" si="0"/>
        <v>-0.33499999999999996</v>
      </c>
      <c r="G20" s="94">
        <f t="shared" si="1"/>
        <v>-0.11166666666666665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1.524</v>
      </c>
      <c r="E21" s="82">
        <v>0.59</v>
      </c>
      <c r="F21" s="82">
        <f t="shared" si="0"/>
        <v>-0.93400000000000005</v>
      </c>
      <c r="G21" s="94">
        <f t="shared" si="1"/>
        <v>-0.61286089238845143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1.575</v>
      </c>
      <c r="E22" s="82">
        <v>1.663</v>
      </c>
      <c r="F22" s="82">
        <f t="shared" si="0"/>
        <v>8.8000000000000078E-2</v>
      </c>
      <c r="G22" s="94">
        <f t="shared" si="1"/>
        <v>5.5873015873015922E-2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1.52</v>
      </c>
      <c r="E23" s="82">
        <v>1.5089999999999999</v>
      </c>
      <c r="F23" s="82">
        <f t="shared" si="0"/>
        <v>-1.1000000000000121E-2</v>
      </c>
      <c r="G23" s="94">
        <f t="shared" si="1"/>
        <v>-7.2368421052632376E-3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1.028</v>
      </c>
      <c r="E24" s="82">
        <v>0.84</v>
      </c>
      <c r="F24" s="82">
        <f t="shared" si="0"/>
        <v>-0.18800000000000006</v>
      </c>
      <c r="G24" s="94">
        <f t="shared" si="1"/>
        <v>-0.18287937743190666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1.909</v>
      </c>
      <c r="E25" s="82">
        <v>2</v>
      </c>
      <c r="F25" s="82">
        <f t="shared" si="0"/>
        <v>9.099999999999997E-2</v>
      </c>
      <c r="G25" s="94">
        <f t="shared" si="1"/>
        <v>4.766893661602932E-2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2.5310000000000001</v>
      </c>
      <c r="E26" s="82">
        <v>2.1909999999999998</v>
      </c>
      <c r="F26" s="82">
        <f t="shared" si="0"/>
        <v>-0.3400000000000003</v>
      </c>
      <c r="G26" s="94">
        <f t="shared" si="1"/>
        <v>-0.13433425523508505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1.3380000000000001</v>
      </c>
      <c r="E27" s="82">
        <v>1.613</v>
      </c>
      <c r="F27" s="82">
        <f t="shared" si="0"/>
        <v>0.27499999999999991</v>
      </c>
      <c r="G27" s="94">
        <f t="shared" si="1"/>
        <v>0.20553064275037361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1.6679999999999999</v>
      </c>
      <c r="E28" s="82">
        <v>1.5349999999999999</v>
      </c>
      <c r="F28" s="82">
        <f t="shared" si="0"/>
        <v>-0.13300000000000001</v>
      </c>
      <c r="G28" s="94">
        <f t="shared" si="1"/>
        <v>-7.9736211031175064E-2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2.5110000000000001</v>
      </c>
      <c r="E29" s="82">
        <v>2.8140000000000001</v>
      </c>
      <c r="F29" s="82">
        <f t="shared" si="0"/>
        <v>0.30299999999999994</v>
      </c>
      <c r="G29" s="94">
        <f t="shared" si="1"/>
        <v>0.12066905615292708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1.5369999999999999</v>
      </c>
      <c r="E30" s="82">
        <v>1.51</v>
      </c>
      <c r="F30" s="82">
        <f t="shared" si="0"/>
        <v>-2.6999999999999913E-2</v>
      </c>
      <c r="G30" s="94">
        <f t="shared" si="1"/>
        <v>-1.7566688353936183E-2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2.23</v>
      </c>
      <c r="E31" s="82">
        <v>2.3140000000000001</v>
      </c>
      <c r="F31" s="82">
        <f t="shared" si="0"/>
        <v>8.4000000000000075E-2</v>
      </c>
      <c r="G31" s="94">
        <f t="shared" si="1"/>
        <v>3.7668161434977615E-2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2.89</v>
      </c>
      <c r="E32" s="82">
        <v>3.0779999999999998</v>
      </c>
      <c r="F32" s="82">
        <f t="shared" si="0"/>
        <v>0.18799999999999972</v>
      </c>
      <c r="G32" s="94">
        <f t="shared" si="1"/>
        <v>6.5051903114186752E-2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2.9750000000000001</v>
      </c>
      <c r="E33" s="82">
        <v>2.7530000000000001</v>
      </c>
      <c r="F33" s="82">
        <f t="shared" si="0"/>
        <v>-0.22199999999999998</v>
      </c>
      <c r="G33" s="94">
        <f t="shared" si="1"/>
        <v>-7.4621848739495789E-2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1.153</v>
      </c>
      <c r="E34" s="82">
        <v>1.131</v>
      </c>
      <c r="F34" s="82">
        <f t="shared" si="0"/>
        <v>-2.200000000000002E-2</v>
      </c>
      <c r="G34" s="94">
        <f t="shared" si="1"/>
        <v>-1.908065915004338E-2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2.0249999999999999</v>
      </c>
      <c r="E35" s="82">
        <v>1.546</v>
      </c>
      <c r="F35" s="82">
        <f t="shared" si="0"/>
        <v>-0.47899999999999987</v>
      </c>
      <c r="G35" s="94">
        <f t="shared" si="1"/>
        <v>-0.23654320987654315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1.8049999999999999</v>
      </c>
      <c r="E36" s="82">
        <v>1.92</v>
      </c>
      <c r="F36" s="82">
        <f t="shared" si="0"/>
        <v>0.11499999999999999</v>
      </c>
      <c r="G36" s="94">
        <f t="shared" si="1"/>
        <v>6.3711911357340723E-2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0.81699999999999995</v>
      </c>
      <c r="E37" s="82">
        <v>0.53400000000000003</v>
      </c>
      <c r="F37" s="82">
        <f t="shared" si="0"/>
        <v>-0.28299999999999992</v>
      </c>
      <c r="G37" s="94">
        <f t="shared" si="1"/>
        <v>-0.34638922888616885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3.069</v>
      </c>
      <c r="E38" s="82">
        <v>2.7210000000000001</v>
      </c>
      <c r="F38" s="82">
        <f t="shared" si="0"/>
        <v>-0.34799999999999986</v>
      </c>
      <c r="G38" s="94">
        <f t="shared" si="1"/>
        <v>-0.11339198435972625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1.22</v>
      </c>
      <c r="E39" s="82">
        <v>1.3480000000000001</v>
      </c>
      <c r="F39" s="82">
        <f t="shared" si="0"/>
        <v>0.12800000000000011</v>
      </c>
      <c r="G39" s="94">
        <f t="shared" si="1"/>
        <v>0.10491803278688534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1.042</v>
      </c>
      <c r="E40" s="82">
        <v>1.0940000000000001</v>
      </c>
      <c r="F40" s="82">
        <f t="shared" si="0"/>
        <v>5.2000000000000046E-2</v>
      </c>
      <c r="G40" s="94">
        <f t="shared" si="1"/>
        <v>4.9904030710172791E-2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1.6679999999999999</v>
      </c>
      <c r="E41" s="82">
        <v>1.6719999999999999</v>
      </c>
      <c r="F41" s="82">
        <f t="shared" si="0"/>
        <v>4.0000000000000036E-3</v>
      </c>
      <c r="G41" s="94">
        <f t="shared" si="1"/>
        <v>2.3980815347721847E-3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1.1830000000000001</v>
      </c>
      <c r="E42" s="82">
        <v>1.2470000000000001</v>
      </c>
      <c r="F42" s="82">
        <f t="shared" si="0"/>
        <v>6.4000000000000057E-2</v>
      </c>
      <c r="G42" s="94">
        <f t="shared" si="1"/>
        <v>5.409974640743876E-2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2.3410000000000002</v>
      </c>
      <c r="E43" s="82">
        <v>2.198</v>
      </c>
      <c r="F43" s="82">
        <f t="shared" si="0"/>
        <v>-0.14300000000000024</v>
      </c>
      <c r="G43" s="94">
        <f t="shared" si="1"/>
        <v>-6.1085006407518253E-2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2.403</v>
      </c>
      <c r="E44" s="82">
        <v>2.1019999999999999</v>
      </c>
      <c r="F44" s="82">
        <f t="shared" si="0"/>
        <v>-0.30100000000000016</v>
      </c>
      <c r="G44" s="94">
        <f t="shared" si="1"/>
        <v>-0.12526009155222645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1.75</v>
      </c>
      <c r="E45" s="82">
        <v>1.736</v>
      </c>
      <c r="F45" s="82">
        <f t="shared" si="0"/>
        <v>-1.4000000000000012E-2</v>
      </c>
      <c r="G45" s="94">
        <f t="shared" si="1"/>
        <v>-8.0000000000000071E-3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3.4590000000000001</v>
      </c>
      <c r="E46" s="82">
        <v>2.7480000000000002</v>
      </c>
      <c r="F46" s="82">
        <f t="shared" si="0"/>
        <v>-0.71099999999999985</v>
      </c>
      <c r="G46" s="94">
        <f t="shared" si="1"/>
        <v>-0.20555073720728528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1.675</v>
      </c>
      <c r="E47" s="82">
        <v>1.5409999999999999</v>
      </c>
      <c r="F47" s="82">
        <f t="shared" si="0"/>
        <v>-0.13400000000000012</v>
      </c>
      <c r="G47" s="94">
        <f t="shared" si="1"/>
        <v>-8.0000000000000071E-2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3.4729999999999999</v>
      </c>
      <c r="E48" s="82">
        <v>2.7690000000000001</v>
      </c>
      <c r="F48" s="82">
        <f t="shared" si="0"/>
        <v>-0.70399999999999974</v>
      </c>
      <c r="G48" s="94">
        <f t="shared" si="1"/>
        <v>-0.20270659372300598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1.387</v>
      </c>
      <c r="E49" s="82">
        <v>1.788</v>
      </c>
      <c r="F49" s="82">
        <f t="shared" si="0"/>
        <v>0.40100000000000002</v>
      </c>
      <c r="G49" s="94">
        <f t="shared" si="1"/>
        <v>0.28911319394376356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1.8740000000000001</v>
      </c>
      <c r="E50" s="82">
        <v>1.754</v>
      </c>
      <c r="F50" s="82">
        <f t="shared" si="0"/>
        <v>-0.12000000000000011</v>
      </c>
      <c r="G50" s="94">
        <f t="shared" si="1"/>
        <v>-6.4034151547492049E-2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2.032</v>
      </c>
      <c r="E51" s="82">
        <v>1.762</v>
      </c>
      <c r="F51" s="82">
        <f t="shared" si="0"/>
        <v>-0.27</v>
      </c>
      <c r="G51" s="94">
        <f t="shared" si="1"/>
        <v>-0.13287401574803151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1.351</v>
      </c>
      <c r="E52" s="82">
        <v>1.198</v>
      </c>
      <c r="F52" s="82">
        <f t="shared" si="0"/>
        <v>-0.15300000000000002</v>
      </c>
      <c r="G52" s="94">
        <f t="shared" si="1"/>
        <v>-0.11324944485566249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2.0670000000000002</v>
      </c>
      <c r="E53" s="82">
        <v>2.1030000000000002</v>
      </c>
      <c r="F53" s="82">
        <f t="shared" si="0"/>
        <v>3.6000000000000032E-2</v>
      </c>
      <c r="G53" s="94">
        <f t="shared" si="1"/>
        <v>1.7416545718432524E-2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2</v>
      </c>
      <c r="E54" s="82">
        <v>1.7689999999999999</v>
      </c>
      <c r="F54" s="82">
        <f t="shared" si="0"/>
        <v>-0.23100000000000009</v>
      </c>
      <c r="G54" s="94">
        <f t="shared" si="1"/>
        <v>-0.11550000000000005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1.6060000000000001</v>
      </c>
      <c r="E55" s="82">
        <v>1.3879999999999999</v>
      </c>
      <c r="F55" s="82">
        <f t="shared" si="0"/>
        <v>-0.21800000000000019</v>
      </c>
      <c r="G55" s="94">
        <f t="shared" si="1"/>
        <v>-0.13574097135740984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1.7749999999999999</v>
      </c>
      <c r="E56" s="82">
        <v>1.8540000000000001</v>
      </c>
      <c r="F56" s="82">
        <f t="shared" si="0"/>
        <v>7.9000000000000181E-2</v>
      </c>
      <c r="G56" s="94">
        <f t="shared" si="1"/>
        <v>4.4507042253521228E-2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1.581</v>
      </c>
      <c r="E57" s="82">
        <v>2.105</v>
      </c>
      <c r="F57" s="82">
        <f t="shared" si="0"/>
        <v>0.52400000000000002</v>
      </c>
      <c r="G57" s="94">
        <f t="shared" si="1"/>
        <v>0.33143580012650226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2.6619999999999999</v>
      </c>
      <c r="E58" s="82">
        <v>2.4020000000000001</v>
      </c>
      <c r="F58" s="82">
        <f t="shared" si="0"/>
        <v>-0.25999999999999979</v>
      </c>
      <c r="G58" s="94">
        <f t="shared" si="1"/>
        <v>-9.767092411720503E-2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2.3149999999999999</v>
      </c>
      <c r="E59" s="82">
        <v>2.1269999999999998</v>
      </c>
      <c r="F59" s="82">
        <f t="shared" si="0"/>
        <v>-0.18800000000000017</v>
      </c>
      <c r="G59" s="94">
        <f t="shared" si="1"/>
        <v>-8.1209503239740896E-2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2.4529999999999998</v>
      </c>
      <c r="E60" s="82">
        <v>2.2829999999999999</v>
      </c>
      <c r="F60" s="82">
        <f t="shared" si="0"/>
        <v>-0.16999999999999993</v>
      </c>
      <c r="G60" s="94">
        <f t="shared" si="1"/>
        <v>-6.9302894415002009E-2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1.6459999999999999</v>
      </c>
      <c r="E61" s="82">
        <v>1.532</v>
      </c>
      <c r="F61" s="82">
        <f t="shared" si="0"/>
        <v>-0.11399999999999988</v>
      </c>
      <c r="G61" s="94">
        <f t="shared" si="1"/>
        <v>-6.9258809234507834E-2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2.2400000000000002</v>
      </c>
      <c r="E62" s="82">
        <v>2.0830000000000002</v>
      </c>
      <c r="F62" s="82">
        <f t="shared" si="0"/>
        <v>-0.15700000000000003</v>
      </c>
      <c r="G62" s="94">
        <f t="shared" si="1"/>
        <v>-7.0089285714285715E-2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1.7010000000000001</v>
      </c>
      <c r="E63" s="82">
        <v>1.603</v>
      </c>
      <c r="F63" s="82">
        <f t="shared" si="0"/>
        <v>-9.8000000000000087E-2</v>
      </c>
      <c r="G63" s="94">
        <f t="shared" si="1"/>
        <v>-5.7613168724279885E-2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2.7730000000000001</v>
      </c>
      <c r="E64" s="82">
        <v>3</v>
      </c>
      <c r="F64" s="82">
        <f t="shared" si="0"/>
        <v>0.22699999999999987</v>
      </c>
      <c r="G64" s="94">
        <f t="shared" si="1"/>
        <v>8.1860800576992382E-2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1.46</v>
      </c>
      <c r="E65" s="82">
        <v>1.4279999999999999</v>
      </c>
      <c r="F65" s="82">
        <f t="shared" si="0"/>
        <v>-3.2000000000000028E-2</v>
      </c>
      <c r="G65" s="94">
        <f t="shared" si="1"/>
        <v>-2.1917808219178103E-2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1.754</v>
      </c>
      <c r="E66" s="82">
        <v>1.476</v>
      </c>
      <c r="F66" s="82">
        <f t="shared" si="0"/>
        <v>-0.27800000000000002</v>
      </c>
      <c r="G66" s="94">
        <f t="shared" si="1"/>
        <v>-0.15849486887115166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1.38</v>
      </c>
      <c r="E67" s="82">
        <v>1.44</v>
      </c>
      <c r="F67" s="82">
        <f t="shared" ref="F67:F130" si="2">IFERROR(E67-D67,"")</f>
        <v>6.0000000000000053E-2</v>
      </c>
      <c r="G67" s="94">
        <f t="shared" ref="G67:G130" si="3">IFERROR(F67/D67,"")</f>
        <v>4.3478260869565258E-2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1.4850000000000001</v>
      </c>
      <c r="E68" s="82">
        <v>0.77900000000000003</v>
      </c>
      <c r="F68" s="82">
        <f t="shared" si="2"/>
        <v>-0.70600000000000007</v>
      </c>
      <c r="G68" s="94">
        <f t="shared" si="3"/>
        <v>-0.47542087542087541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1.236</v>
      </c>
      <c r="E69" s="82">
        <v>1.708</v>
      </c>
      <c r="F69" s="82">
        <f t="shared" si="2"/>
        <v>0.47199999999999998</v>
      </c>
      <c r="G69" s="94">
        <f t="shared" si="3"/>
        <v>0.38187702265372164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2.0419999999999998</v>
      </c>
      <c r="E70" s="82">
        <v>1.7090000000000001</v>
      </c>
      <c r="F70" s="82">
        <f t="shared" si="2"/>
        <v>-0.33299999999999974</v>
      </c>
      <c r="G70" s="94">
        <f t="shared" si="3"/>
        <v>-0.16307541625856992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2.4209999999999998</v>
      </c>
      <c r="E71" s="82">
        <v>2.371</v>
      </c>
      <c r="F71" s="82">
        <f t="shared" si="2"/>
        <v>-4.9999999999999822E-2</v>
      </c>
      <c r="G71" s="94">
        <f t="shared" si="3"/>
        <v>-2.0652622883106084E-2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1.637</v>
      </c>
      <c r="E72" s="82">
        <v>1.587</v>
      </c>
      <c r="F72" s="82">
        <f t="shared" si="2"/>
        <v>-5.0000000000000044E-2</v>
      </c>
      <c r="G72" s="94">
        <f t="shared" si="3"/>
        <v>-3.0543677458766062E-2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1.413</v>
      </c>
      <c r="E73" s="82">
        <v>1.1930000000000001</v>
      </c>
      <c r="F73" s="82">
        <f t="shared" si="2"/>
        <v>-0.21999999999999997</v>
      </c>
      <c r="G73" s="94">
        <f t="shared" si="3"/>
        <v>-0.15569709837225759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1.633</v>
      </c>
      <c r="E74" s="82">
        <v>1.7030000000000001</v>
      </c>
      <c r="F74" s="82">
        <f t="shared" si="2"/>
        <v>7.0000000000000062E-2</v>
      </c>
      <c r="G74" s="94">
        <f t="shared" si="3"/>
        <v>4.2865890998162931E-2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1.528</v>
      </c>
      <c r="E75" s="82">
        <v>1.3360000000000001</v>
      </c>
      <c r="F75" s="82">
        <f t="shared" si="2"/>
        <v>-0.19199999999999995</v>
      </c>
      <c r="G75" s="94">
        <f t="shared" si="3"/>
        <v>-0.12565445026178007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1.746</v>
      </c>
      <c r="E76" s="82">
        <v>1.8069999999999999</v>
      </c>
      <c r="F76" s="82">
        <f t="shared" si="2"/>
        <v>6.0999999999999943E-2</v>
      </c>
      <c r="G76" s="94">
        <f t="shared" si="3"/>
        <v>3.4936998854524594E-2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0.97599999999999998</v>
      </c>
      <c r="E77" s="82">
        <v>0.73599999999999999</v>
      </c>
      <c r="F77" s="82">
        <f t="shared" si="2"/>
        <v>-0.24</v>
      </c>
      <c r="G77" s="94">
        <f t="shared" si="3"/>
        <v>-0.24590163934426229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2.0870000000000002</v>
      </c>
      <c r="E78" s="82">
        <v>2.044</v>
      </c>
      <c r="F78" s="82">
        <f t="shared" si="2"/>
        <v>-4.3000000000000149E-2</v>
      </c>
      <c r="G78" s="94">
        <f t="shared" si="3"/>
        <v>-2.0603737422137107E-2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2.222</v>
      </c>
      <c r="E79" s="82">
        <v>1.9830000000000001</v>
      </c>
      <c r="F79" s="82">
        <f t="shared" si="2"/>
        <v>-0.23899999999999988</v>
      </c>
      <c r="G79" s="94">
        <f t="shared" si="3"/>
        <v>-0.10756075607560751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2.7290000000000001</v>
      </c>
      <c r="E80" s="82">
        <v>2.5470000000000002</v>
      </c>
      <c r="F80" s="82">
        <f t="shared" si="2"/>
        <v>-0.18199999999999994</v>
      </c>
      <c r="G80" s="94">
        <f t="shared" si="3"/>
        <v>-6.6691095639428336E-2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1.49</v>
      </c>
      <c r="E81" s="82">
        <v>1.706</v>
      </c>
      <c r="F81" s="82">
        <f t="shared" si="2"/>
        <v>0.21599999999999997</v>
      </c>
      <c r="G81" s="94">
        <f t="shared" si="3"/>
        <v>0.14496644295302011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1.6240000000000001</v>
      </c>
      <c r="E82" s="82">
        <v>1.6160000000000001</v>
      </c>
      <c r="F82" s="82">
        <f t="shared" si="2"/>
        <v>-8.0000000000000071E-3</v>
      </c>
      <c r="G82" s="94">
        <f t="shared" si="3"/>
        <v>-4.9261083743842408E-3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1.2470000000000001</v>
      </c>
      <c r="E83" s="82">
        <v>1.3640000000000001</v>
      </c>
      <c r="F83" s="82">
        <f t="shared" si="2"/>
        <v>0.11699999999999999</v>
      </c>
      <c r="G83" s="94">
        <f t="shared" si="3"/>
        <v>9.3825180433039279E-2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2.0230000000000001</v>
      </c>
      <c r="E84" s="82">
        <v>1.5740000000000001</v>
      </c>
      <c r="F84" s="82">
        <f t="shared" si="2"/>
        <v>-0.44900000000000007</v>
      </c>
      <c r="G84" s="94">
        <f t="shared" si="3"/>
        <v>-0.22194760257043997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1.7669999999999999</v>
      </c>
      <c r="E85" s="82">
        <v>1.7569999999999999</v>
      </c>
      <c r="F85" s="82">
        <f t="shared" si="2"/>
        <v>-1.0000000000000009E-2</v>
      </c>
      <c r="G85" s="94">
        <f t="shared" si="3"/>
        <v>-5.6593095642331693E-3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1.4239999999999999</v>
      </c>
      <c r="E86" s="82">
        <v>1.286</v>
      </c>
      <c r="F86" s="82">
        <f t="shared" si="2"/>
        <v>-0.1379999999999999</v>
      </c>
      <c r="G86" s="94">
        <f t="shared" si="3"/>
        <v>-9.6910112359550493E-2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1.484</v>
      </c>
      <c r="E87" s="82">
        <v>1.3320000000000001</v>
      </c>
      <c r="F87" s="82">
        <f t="shared" si="2"/>
        <v>-0.15199999999999991</v>
      </c>
      <c r="G87" s="94">
        <f t="shared" si="3"/>
        <v>-0.10242587601078161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1.958</v>
      </c>
      <c r="E88" s="82">
        <v>1.6120000000000001</v>
      </c>
      <c r="F88" s="82">
        <f t="shared" si="2"/>
        <v>-0.34599999999999986</v>
      </c>
      <c r="G88" s="94">
        <f t="shared" si="3"/>
        <v>-0.17671092951991821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2.6</v>
      </c>
      <c r="E89" s="82">
        <v>2.2010000000000001</v>
      </c>
      <c r="F89" s="82">
        <f t="shared" si="2"/>
        <v>-0.39900000000000002</v>
      </c>
      <c r="G89" s="94">
        <f t="shared" si="3"/>
        <v>-0.15346153846153845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1.046</v>
      </c>
      <c r="E90" s="82">
        <v>1.046</v>
      </c>
      <c r="F90" s="82">
        <f t="shared" si="2"/>
        <v>0</v>
      </c>
      <c r="G90" s="94">
        <f t="shared" si="3"/>
        <v>0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2.8540000000000001</v>
      </c>
      <c r="E91" s="82">
        <v>2.7</v>
      </c>
      <c r="F91" s="82">
        <f t="shared" si="2"/>
        <v>-0.15399999999999991</v>
      </c>
      <c r="G91" s="94">
        <f t="shared" si="3"/>
        <v>-5.3959355290819869E-2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0.97699999999999998</v>
      </c>
      <c r="E92" s="82">
        <v>0.95099999999999996</v>
      </c>
      <c r="F92" s="82">
        <f t="shared" si="2"/>
        <v>-2.6000000000000023E-2</v>
      </c>
      <c r="G92" s="94">
        <f t="shared" si="3"/>
        <v>-2.6612077789150486E-2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0.75600000000000001</v>
      </c>
      <c r="E93" s="82">
        <v>0.96799999999999997</v>
      </c>
      <c r="F93" s="82">
        <f t="shared" si="2"/>
        <v>0.21199999999999997</v>
      </c>
      <c r="G93" s="94">
        <f t="shared" si="3"/>
        <v>0.28042328042328035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2.004</v>
      </c>
      <c r="E94" s="82">
        <v>1.5740000000000001</v>
      </c>
      <c r="F94" s="82">
        <f t="shared" si="2"/>
        <v>-0.42999999999999994</v>
      </c>
      <c r="G94" s="94">
        <f t="shared" si="3"/>
        <v>-0.21457085828343311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1.593</v>
      </c>
      <c r="E95" s="82">
        <v>1.601</v>
      </c>
      <c r="F95" s="82">
        <f t="shared" si="2"/>
        <v>8.0000000000000071E-3</v>
      </c>
      <c r="G95" s="94">
        <f t="shared" si="3"/>
        <v>5.0219711236660436E-3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1.357</v>
      </c>
      <c r="E96" s="82">
        <v>1.196</v>
      </c>
      <c r="F96" s="82">
        <f t="shared" si="2"/>
        <v>-0.16100000000000003</v>
      </c>
      <c r="G96" s="94">
        <f t="shared" si="3"/>
        <v>-0.1186440677966102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3.15</v>
      </c>
      <c r="E97" s="82">
        <v>3.085</v>
      </c>
      <c r="F97" s="82">
        <f t="shared" si="2"/>
        <v>-6.4999999999999947E-2</v>
      </c>
      <c r="G97" s="94">
        <f t="shared" si="3"/>
        <v>-2.0634920634920617E-2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1.8680000000000001</v>
      </c>
      <c r="E98" s="82">
        <v>1.784</v>
      </c>
      <c r="F98" s="82">
        <f t="shared" si="2"/>
        <v>-8.4000000000000075E-2</v>
      </c>
      <c r="G98" s="94">
        <f t="shared" si="3"/>
        <v>-4.4967880085653139E-2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1.9039999999999999</v>
      </c>
      <c r="E99" s="82">
        <v>1.782</v>
      </c>
      <c r="F99" s="82">
        <f t="shared" si="2"/>
        <v>-0.12199999999999989</v>
      </c>
      <c r="G99" s="94">
        <f t="shared" si="3"/>
        <v>-6.4075630252100779E-2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1.675</v>
      </c>
      <c r="E100" s="82">
        <v>1.43</v>
      </c>
      <c r="F100" s="82">
        <f t="shared" si="2"/>
        <v>-0.24500000000000011</v>
      </c>
      <c r="G100" s="94">
        <f t="shared" si="3"/>
        <v>-0.14626865671641798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1.984</v>
      </c>
      <c r="E101" s="82">
        <v>1.3480000000000001</v>
      </c>
      <c r="F101" s="82">
        <f t="shared" si="2"/>
        <v>-0.6359999999999999</v>
      </c>
      <c r="G101" s="94">
        <f t="shared" si="3"/>
        <v>-0.3205645161290322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2.113</v>
      </c>
      <c r="E102" s="82">
        <v>1.8340000000000001</v>
      </c>
      <c r="F102" s="82">
        <f t="shared" si="2"/>
        <v>-0.27899999999999991</v>
      </c>
      <c r="G102" s="94">
        <f t="shared" si="3"/>
        <v>-0.13203975390440129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1.8089999999999999</v>
      </c>
      <c r="E103" s="82">
        <v>1.722</v>
      </c>
      <c r="F103" s="82">
        <f t="shared" si="2"/>
        <v>-8.6999999999999966E-2</v>
      </c>
      <c r="G103" s="94">
        <f t="shared" si="3"/>
        <v>-4.8092868988391359E-2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1.905</v>
      </c>
      <c r="E104" s="82">
        <v>1.623</v>
      </c>
      <c r="F104" s="82">
        <f t="shared" si="2"/>
        <v>-0.28200000000000003</v>
      </c>
      <c r="G104" s="94">
        <f t="shared" si="3"/>
        <v>-0.14803149606299215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1.927</v>
      </c>
      <c r="E105" s="82">
        <v>1.9259999999999999</v>
      </c>
      <c r="F105" s="82">
        <f t="shared" si="2"/>
        <v>-1.0000000000001119E-3</v>
      </c>
      <c r="G105" s="94">
        <f t="shared" si="3"/>
        <v>-5.1894135962642031E-4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0.98</v>
      </c>
      <c r="E106" s="82">
        <v>1.357</v>
      </c>
      <c r="F106" s="82">
        <f t="shared" si="2"/>
        <v>0.377</v>
      </c>
      <c r="G106" s="94">
        <f t="shared" si="3"/>
        <v>0.38469387755102041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1.968</v>
      </c>
      <c r="E107" s="82">
        <v>2.1669999999999998</v>
      </c>
      <c r="F107" s="82">
        <f t="shared" si="2"/>
        <v>0.19899999999999984</v>
      </c>
      <c r="G107" s="94">
        <f t="shared" si="3"/>
        <v>0.10111788617886171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1.6359999999999999</v>
      </c>
      <c r="E108" s="82">
        <v>1.726</v>
      </c>
      <c r="F108" s="82">
        <f t="shared" si="2"/>
        <v>9.000000000000008E-2</v>
      </c>
      <c r="G108" s="94">
        <f t="shared" si="3"/>
        <v>5.5012224938875358E-2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2.1669999999999998</v>
      </c>
      <c r="E109" s="82">
        <v>2.222</v>
      </c>
      <c r="F109" s="82">
        <f t="shared" si="2"/>
        <v>5.500000000000016E-2</v>
      </c>
      <c r="G109" s="94">
        <f t="shared" si="3"/>
        <v>2.5380710659898553E-2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3.0449999999999999</v>
      </c>
      <c r="E110" s="82">
        <v>2.7519999999999998</v>
      </c>
      <c r="F110" s="82">
        <f t="shared" si="2"/>
        <v>-0.29300000000000015</v>
      </c>
      <c r="G110" s="94">
        <f t="shared" si="3"/>
        <v>-9.6223316912972132E-2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2.02</v>
      </c>
      <c r="E111" s="82">
        <v>1.696</v>
      </c>
      <c r="F111" s="82">
        <f t="shared" si="2"/>
        <v>-0.32400000000000007</v>
      </c>
      <c r="G111" s="94">
        <f t="shared" si="3"/>
        <v>-0.16039603960396043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2.6120000000000001</v>
      </c>
      <c r="E112" s="82">
        <v>2.2570000000000001</v>
      </c>
      <c r="F112" s="82">
        <f t="shared" si="2"/>
        <v>-0.35499999999999998</v>
      </c>
      <c r="G112" s="94">
        <f t="shared" si="3"/>
        <v>-0.13591117917304746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1.5389999999999999</v>
      </c>
      <c r="E113" s="82">
        <v>1.5169999999999999</v>
      </c>
      <c r="F113" s="82">
        <f t="shared" si="2"/>
        <v>-2.200000000000002E-2</v>
      </c>
      <c r="G113" s="94">
        <f t="shared" si="3"/>
        <v>-1.4294996751137115E-2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1.823</v>
      </c>
      <c r="E114" s="82">
        <v>1.605</v>
      </c>
      <c r="F114" s="82">
        <f t="shared" si="2"/>
        <v>-0.21799999999999997</v>
      </c>
      <c r="G114" s="94">
        <f t="shared" si="3"/>
        <v>-0.11958310477235325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1.8440000000000001</v>
      </c>
      <c r="E115" s="82">
        <v>1.8160000000000001</v>
      </c>
      <c r="F115" s="82">
        <f t="shared" si="2"/>
        <v>-2.8000000000000025E-2</v>
      </c>
      <c r="G115" s="94">
        <f t="shared" si="3"/>
        <v>-1.5184381778741879E-2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1.7110000000000001</v>
      </c>
      <c r="E116" s="82">
        <v>1.83</v>
      </c>
      <c r="F116" s="82">
        <f t="shared" si="2"/>
        <v>0.11899999999999999</v>
      </c>
      <c r="G116" s="94">
        <f t="shared" si="3"/>
        <v>6.9549970777323195E-2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1.014</v>
      </c>
      <c r="E117" s="82">
        <v>0.75800000000000001</v>
      </c>
      <c r="F117" s="82">
        <f t="shared" si="2"/>
        <v>-0.25600000000000001</v>
      </c>
      <c r="G117" s="94">
        <f t="shared" si="3"/>
        <v>-0.25246548323471402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4.1210000000000004</v>
      </c>
      <c r="E118" s="82">
        <v>3.5659999999999998</v>
      </c>
      <c r="F118" s="82">
        <f t="shared" si="2"/>
        <v>-0.5550000000000006</v>
      </c>
      <c r="G118" s="94">
        <f t="shared" si="3"/>
        <v>-0.13467604950254805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1.5760000000000001</v>
      </c>
      <c r="E119" s="82">
        <v>1.522</v>
      </c>
      <c r="F119" s="82">
        <f t="shared" si="2"/>
        <v>-5.4000000000000048E-2</v>
      </c>
      <c r="G119" s="94">
        <f t="shared" si="3"/>
        <v>-3.4263959390862971E-2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1.919</v>
      </c>
      <c r="E120" s="82">
        <v>1.958</v>
      </c>
      <c r="F120" s="82">
        <f t="shared" si="2"/>
        <v>3.8999999999999924E-2</v>
      </c>
      <c r="G120" s="94">
        <f t="shared" si="3"/>
        <v>2.0323084940072914E-2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1.218</v>
      </c>
      <c r="E121" s="82">
        <v>1.3759999999999999</v>
      </c>
      <c r="F121" s="82">
        <f t="shared" si="2"/>
        <v>0.15799999999999992</v>
      </c>
      <c r="G121" s="94">
        <f t="shared" si="3"/>
        <v>0.12972085385878482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2.056</v>
      </c>
      <c r="E122" s="82">
        <v>1.9810000000000001</v>
      </c>
      <c r="F122" s="82">
        <f t="shared" si="2"/>
        <v>-7.4999999999999956E-2</v>
      </c>
      <c r="G122" s="94">
        <f t="shared" si="3"/>
        <v>-3.6478599221789858E-2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3.5859999999999999</v>
      </c>
      <c r="E123" s="82">
        <v>3.2919999999999998</v>
      </c>
      <c r="F123" s="82">
        <f t="shared" si="2"/>
        <v>-0.29400000000000004</v>
      </c>
      <c r="G123" s="94">
        <f t="shared" si="3"/>
        <v>-8.1985499163413286E-2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2.6179999999999999</v>
      </c>
      <c r="E124" s="82">
        <v>2.2610000000000001</v>
      </c>
      <c r="F124" s="82">
        <f t="shared" si="2"/>
        <v>-0.35699999999999976</v>
      </c>
      <c r="G124" s="94">
        <f t="shared" si="3"/>
        <v>-0.13636363636363627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2.9670000000000001</v>
      </c>
      <c r="E125" s="82">
        <v>2.6480000000000001</v>
      </c>
      <c r="F125" s="82">
        <f t="shared" si="2"/>
        <v>-0.31899999999999995</v>
      </c>
      <c r="G125" s="94">
        <f t="shared" si="3"/>
        <v>-0.10751600943714187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2.04</v>
      </c>
      <c r="E126" s="82">
        <v>1.734</v>
      </c>
      <c r="F126" s="82">
        <f t="shared" si="2"/>
        <v>-0.30600000000000005</v>
      </c>
      <c r="G126" s="94">
        <f t="shared" si="3"/>
        <v>-0.15000000000000002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1.323</v>
      </c>
      <c r="E127" s="82">
        <v>1.268</v>
      </c>
      <c r="F127" s="82">
        <f t="shared" si="2"/>
        <v>-5.4999999999999938E-2</v>
      </c>
      <c r="G127" s="94">
        <f t="shared" si="3"/>
        <v>-4.1572184429327239E-2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1.3460000000000001</v>
      </c>
      <c r="E128" s="82">
        <v>1.6879999999999999</v>
      </c>
      <c r="F128" s="82">
        <f t="shared" si="2"/>
        <v>0.34199999999999986</v>
      </c>
      <c r="G128" s="94">
        <f t="shared" si="3"/>
        <v>0.2540861812778602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1.026</v>
      </c>
      <c r="E129" s="82">
        <v>0.89300000000000002</v>
      </c>
      <c r="F129" s="82">
        <f t="shared" si="2"/>
        <v>-0.13300000000000001</v>
      </c>
      <c r="G129" s="94">
        <f t="shared" si="3"/>
        <v>-0.12962962962962962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2.5339999999999998</v>
      </c>
      <c r="E130" s="82">
        <v>2.5880000000000001</v>
      </c>
      <c r="F130" s="82">
        <f t="shared" si="2"/>
        <v>5.400000000000027E-2</v>
      </c>
      <c r="G130" s="94">
        <f t="shared" si="3"/>
        <v>2.1310181531176114E-2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1.6850000000000001</v>
      </c>
      <c r="E131" s="82">
        <v>1.6910000000000001</v>
      </c>
      <c r="F131" s="82">
        <f t="shared" ref="F131:F194" si="4">IFERROR(E131-D131,"")</f>
        <v>6.0000000000000053E-3</v>
      </c>
      <c r="G131" s="94">
        <f t="shared" ref="G131:G194" si="5">IFERROR(F131/D131,"")</f>
        <v>3.5608308605341275E-3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1.778</v>
      </c>
      <c r="E132" s="82">
        <v>1.41</v>
      </c>
      <c r="F132" s="82">
        <f t="shared" si="4"/>
        <v>-0.3680000000000001</v>
      </c>
      <c r="G132" s="94">
        <f t="shared" si="5"/>
        <v>-0.20697412823397082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2.4820000000000002</v>
      </c>
      <c r="E133" s="82">
        <v>2.097</v>
      </c>
      <c r="F133" s="82">
        <f t="shared" si="4"/>
        <v>-0.38500000000000023</v>
      </c>
      <c r="G133" s="94">
        <f t="shared" si="5"/>
        <v>-0.15511684125705086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1.123</v>
      </c>
      <c r="E134" s="82">
        <v>0.749</v>
      </c>
      <c r="F134" s="82">
        <f t="shared" si="4"/>
        <v>-0.374</v>
      </c>
      <c r="G134" s="94">
        <f t="shared" si="5"/>
        <v>-0.33303650934995549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1.474</v>
      </c>
      <c r="E135" s="82">
        <v>1.431</v>
      </c>
      <c r="F135" s="82">
        <f t="shared" si="4"/>
        <v>-4.2999999999999927E-2</v>
      </c>
      <c r="G135" s="94">
        <f t="shared" si="5"/>
        <v>-2.9172320217096287E-2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0.95299999999999996</v>
      </c>
      <c r="E136" s="82">
        <v>0.75900000000000001</v>
      </c>
      <c r="F136" s="82">
        <f t="shared" si="4"/>
        <v>-0.19399999999999995</v>
      </c>
      <c r="G136" s="94">
        <f t="shared" si="5"/>
        <v>-0.20356768100734518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2.3370000000000002</v>
      </c>
      <c r="E137" s="82">
        <v>2.1920000000000002</v>
      </c>
      <c r="F137" s="82">
        <f t="shared" si="4"/>
        <v>-0.14500000000000002</v>
      </c>
      <c r="G137" s="94">
        <f t="shared" si="5"/>
        <v>-6.204535729567822E-2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1.7110000000000001</v>
      </c>
      <c r="E138" s="82">
        <v>1.643</v>
      </c>
      <c r="F138" s="82">
        <f t="shared" si="4"/>
        <v>-6.800000000000006E-2</v>
      </c>
      <c r="G138" s="94">
        <f t="shared" si="5"/>
        <v>-3.9742840444184718E-2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1.4690000000000001</v>
      </c>
      <c r="E139" s="82">
        <v>1.1180000000000001</v>
      </c>
      <c r="F139" s="82">
        <f t="shared" si="4"/>
        <v>-0.35099999999999998</v>
      </c>
      <c r="G139" s="94">
        <f t="shared" si="5"/>
        <v>-0.23893805309734512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1.5640000000000001</v>
      </c>
      <c r="E140" s="82">
        <v>1.883</v>
      </c>
      <c r="F140" s="82">
        <f t="shared" si="4"/>
        <v>0.31899999999999995</v>
      </c>
      <c r="G140" s="94">
        <f t="shared" si="5"/>
        <v>0.20396419437340149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0.88100000000000001</v>
      </c>
      <c r="E141" s="82">
        <v>0.94399999999999995</v>
      </c>
      <c r="F141" s="82">
        <f t="shared" si="4"/>
        <v>6.2999999999999945E-2</v>
      </c>
      <c r="G141" s="94">
        <f t="shared" si="5"/>
        <v>7.1509648127128206E-2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1.4890000000000001</v>
      </c>
      <c r="E142" s="82">
        <v>1.6279999999999999</v>
      </c>
      <c r="F142" s="82">
        <f t="shared" si="4"/>
        <v>0.13899999999999979</v>
      </c>
      <c r="G142" s="94">
        <f t="shared" si="5"/>
        <v>9.3351242444593543E-2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1.597</v>
      </c>
      <c r="E143" s="82">
        <v>2.0619999999999998</v>
      </c>
      <c r="F143" s="82">
        <f t="shared" si="4"/>
        <v>0.46499999999999986</v>
      </c>
      <c r="G143" s="94">
        <f t="shared" si="5"/>
        <v>0.29117094552285527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2.1179999999999999</v>
      </c>
      <c r="E144" s="82">
        <v>2.056</v>
      </c>
      <c r="F144" s="82">
        <f t="shared" si="4"/>
        <v>-6.1999999999999833E-2</v>
      </c>
      <c r="G144" s="94">
        <f t="shared" si="5"/>
        <v>-2.9272898961284152E-2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1.9350000000000001</v>
      </c>
      <c r="E145" s="82">
        <v>2.1120000000000001</v>
      </c>
      <c r="F145" s="82">
        <f t="shared" si="4"/>
        <v>0.17700000000000005</v>
      </c>
      <c r="G145" s="94">
        <f t="shared" si="5"/>
        <v>9.147286821705429E-2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2.0419999999999998</v>
      </c>
      <c r="E146" s="82">
        <v>2.1160000000000001</v>
      </c>
      <c r="F146" s="82">
        <f t="shared" si="4"/>
        <v>7.4000000000000288E-2</v>
      </c>
      <c r="G146" s="94">
        <f t="shared" si="5"/>
        <v>3.6238981390793484E-2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3.246</v>
      </c>
      <c r="E147" s="82">
        <v>2.2690000000000001</v>
      </c>
      <c r="F147" s="82">
        <f t="shared" si="4"/>
        <v>-0.97699999999999987</v>
      </c>
      <c r="G147" s="94">
        <f t="shared" si="5"/>
        <v>-0.30098582871226121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1.5609999999999999</v>
      </c>
      <c r="E148" s="82">
        <v>1.337</v>
      </c>
      <c r="F148" s="82">
        <f t="shared" si="4"/>
        <v>-0.22399999999999998</v>
      </c>
      <c r="G148" s="94">
        <f t="shared" si="5"/>
        <v>-0.14349775784753363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2.2210000000000001</v>
      </c>
      <c r="E149" s="82">
        <v>1.8420000000000001</v>
      </c>
      <c r="F149" s="82">
        <f t="shared" si="4"/>
        <v>-0.379</v>
      </c>
      <c r="G149" s="94">
        <f t="shared" si="5"/>
        <v>-0.17064385411976588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2.9569999999999999</v>
      </c>
      <c r="E150" s="82">
        <v>2.2829999999999999</v>
      </c>
      <c r="F150" s="82">
        <f t="shared" si="4"/>
        <v>-0.67399999999999993</v>
      </c>
      <c r="G150" s="94">
        <f t="shared" si="5"/>
        <v>-0.22793371660466688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0.98799999999999999</v>
      </c>
      <c r="E151" s="82">
        <v>0.84699999999999998</v>
      </c>
      <c r="F151" s="82">
        <f t="shared" si="4"/>
        <v>-0.14100000000000001</v>
      </c>
      <c r="G151" s="94">
        <f t="shared" si="5"/>
        <v>-0.14271255060728746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0.64300000000000002</v>
      </c>
      <c r="E152" s="82">
        <v>0.59199999999999997</v>
      </c>
      <c r="F152" s="82">
        <f t="shared" si="4"/>
        <v>-5.1000000000000045E-2</v>
      </c>
      <c r="G152" s="94">
        <f t="shared" si="5"/>
        <v>-7.9315707620528836E-2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3.2730000000000001</v>
      </c>
      <c r="E153" s="82">
        <v>2.7959999999999998</v>
      </c>
      <c r="F153" s="82">
        <f t="shared" si="4"/>
        <v>-0.47700000000000031</v>
      </c>
      <c r="G153" s="94">
        <f t="shared" si="5"/>
        <v>-0.14573785517873519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2.6429999999999998</v>
      </c>
      <c r="E154" s="82">
        <v>2.3730000000000002</v>
      </c>
      <c r="F154" s="82">
        <f t="shared" si="4"/>
        <v>-0.26999999999999957</v>
      </c>
      <c r="G154" s="94">
        <f t="shared" si="5"/>
        <v>-0.10215664018161165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2.8079999999999998</v>
      </c>
      <c r="E155" s="82">
        <v>2.1240000000000001</v>
      </c>
      <c r="F155" s="82">
        <f t="shared" si="4"/>
        <v>-0.68399999999999972</v>
      </c>
      <c r="G155" s="94">
        <f t="shared" si="5"/>
        <v>-0.2435897435897435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1.048</v>
      </c>
      <c r="E156" s="82">
        <v>1.1479999999999999</v>
      </c>
      <c r="F156" s="82">
        <f t="shared" si="4"/>
        <v>9.9999999999999867E-2</v>
      </c>
      <c r="G156" s="94">
        <f t="shared" si="5"/>
        <v>9.5419847328244142E-2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1.4119999999999999</v>
      </c>
      <c r="E157" s="82">
        <v>1.4690000000000001</v>
      </c>
      <c r="F157" s="82">
        <f t="shared" si="4"/>
        <v>5.7000000000000162E-2</v>
      </c>
      <c r="G157" s="94">
        <f t="shared" si="5"/>
        <v>4.0368271954674337E-2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1.133</v>
      </c>
      <c r="E158" s="82">
        <v>1.194</v>
      </c>
      <c r="F158" s="82">
        <f t="shared" si="4"/>
        <v>6.0999999999999943E-2</v>
      </c>
      <c r="G158" s="94">
        <f t="shared" si="5"/>
        <v>5.383936451897612E-2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3.4239999999999999</v>
      </c>
      <c r="E159" s="82">
        <v>3.0510000000000002</v>
      </c>
      <c r="F159" s="82">
        <f t="shared" si="4"/>
        <v>-0.37299999999999978</v>
      </c>
      <c r="G159" s="94">
        <f t="shared" si="5"/>
        <v>-0.1089369158878504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1.8560000000000001</v>
      </c>
      <c r="E160" s="82">
        <v>1.5569999999999999</v>
      </c>
      <c r="F160" s="82">
        <f t="shared" si="4"/>
        <v>-0.29900000000000015</v>
      </c>
      <c r="G160" s="94">
        <f t="shared" si="5"/>
        <v>-0.16109913793103456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1.897</v>
      </c>
      <c r="E161" s="82">
        <v>2.0339999999999998</v>
      </c>
      <c r="F161" s="82">
        <f t="shared" si="4"/>
        <v>0.13699999999999979</v>
      </c>
      <c r="G161" s="94">
        <f t="shared" si="5"/>
        <v>7.221929362150753E-2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1.631</v>
      </c>
      <c r="E162" s="82">
        <v>1.631</v>
      </c>
      <c r="F162" s="82">
        <f t="shared" si="4"/>
        <v>0</v>
      </c>
      <c r="G162" s="94">
        <f t="shared" si="5"/>
        <v>0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1.5409999999999999</v>
      </c>
      <c r="E163" s="82">
        <v>0.91700000000000004</v>
      </c>
      <c r="F163" s="82">
        <f t="shared" si="4"/>
        <v>-0.62399999999999989</v>
      </c>
      <c r="G163" s="94">
        <f t="shared" si="5"/>
        <v>-0.40493186242699541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2.1629999999999998</v>
      </c>
      <c r="E164" s="82">
        <v>2.14</v>
      </c>
      <c r="F164" s="82">
        <f t="shared" si="4"/>
        <v>-2.2999999999999687E-2</v>
      </c>
      <c r="G164" s="94">
        <f t="shared" si="5"/>
        <v>-1.0633379565418257E-2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1.046</v>
      </c>
      <c r="E165" s="82">
        <v>1.181</v>
      </c>
      <c r="F165" s="82">
        <f t="shared" si="4"/>
        <v>0.13500000000000001</v>
      </c>
      <c r="G165" s="94">
        <f t="shared" si="5"/>
        <v>0.12906309751434034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0</v>
      </c>
      <c r="E166" s="82">
        <v>0</v>
      </c>
      <c r="F166" s="82">
        <f t="shared" si="4"/>
        <v>0</v>
      </c>
      <c r="G166" s="94" t="str">
        <f t="shared" si="5"/>
        <v/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1.637</v>
      </c>
      <c r="E167" s="82">
        <v>1.597</v>
      </c>
      <c r="F167" s="82">
        <f t="shared" si="4"/>
        <v>-4.0000000000000036E-2</v>
      </c>
      <c r="G167" s="94">
        <f t="shared" si="5"/>
        <v>-2.443494196701285E-2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2.5649999999999999</v>
      </c>
      <c r="E168" s="82">
        <v>2.7919999999999998</v>
      </c>
      <c r="F168" s="82">
        <f t="shared" si="4"/>
        <v>0.22699999999999987</v>
      </c>
      <c r="G168" s="94">
        <f t="shared" si="5"/>
        <v>8.8499025341130549E-2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1.6859999999999999</v>
      </c>
      <c r="E169" s="82">
        <v>1.6950000000000001</v>
      </c>
      <c r="F169" s="82">
        <f t="shared" si="4"/>
        <v>9.000000000000119E-3</v>
      </c>
      <c r="G169" s="94">
        <f t="shared" si="5"/>
        <v>5.338078291815017E-3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0.91600000000000004</v>
      </c>
      <c r="E170" s="82">
        <v>0.92700000000000005</v>
      </c>
      <c r="F170" s="82">
        <f t="shared" si="4"/>
        <v>1.100000000000001E-2</v>
      </c>
      <c r="G170" s="94">
        <f t="shared" si="5"/>
        <v>1.2008733624454159E-2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3.3090000000000002</v>
      </c>
      <c r="E171" s="82">
        <v>3.367</v>
      </c>
      <c r="F171" s="82">
        <f t="shared" si="4"/>
        <v>5.7999999999999829E-2</v>
      </c>
      <c r="G171" s="94">
        <f t="shared" si="5"/>
        <v>1.7527954064672054E-2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2.4</v>
      </c>
      <c r="E172" s="82">
        <v>2.2999999999999998</v>
      </c>
      <c r="F172" s="82">
        <f t="shared" si="4"/>
        <v>-0.10000000000000009</v>
      </c>
      <c r="G172" s="94">
        <f t="shared" si="5"/>
        <v>-4.1666666666666706E-2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3.6440000000000001</v>
      </c>
      <c r="E173" s="82">
        <v>2.8090000000000002</v>
      </c>
      <c r="F173" s="82">
        <f t="shared" si="4"/>
        <v>-0.83499999999999996</v>
      </c>
      <c r="G173" s="94">
        <f t="shared" si="5"/>
        <v>-0.22914379802414928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1.65</v>
      </c>
      <c r="E174" s="82">
        <v>1.8839999999999999</v>
      </c>
      <c r="F174" s="82">
        <f t="shared" si="4"/>
        <v>0.23399999999999999</v>
      </c>
      <c r="G174" s="94">
        <f t="shared" si="5"/>
        <v>0.14181818181818182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1.6779999999999999</v>
      </c>
      <c r="E175" s="82">
        <v>1.2989999999999999</v>
      </c>
      <c r="F175" s="82">
        <f t="shared" si="4"/>
        <v>-0.379</v>
      </c>
      <c r="G175" s="94">
        <f t="shared" si="5"/>
        <v>-0.22586412395709179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1.4159999999999999</v>
      </c>
      <c r="E176" s="82">
        <v>1.3660000000000001</v>
      </c>
      <c r="F176" s="82">
        <f t="shared" si="4"/>
        <v>-4.9999999999999822E-2</v>
      </c>
      <c r="G176" s="94">
        <f t="shared" si="5"/>
        <v>-3.5310734463276712E-2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2.4049999999999998</v>
      </c>
      <c r="E177" s="82">
        <v>2.8929999999999998</v>
      </c>
      <c r="F177" s="82">
        <f t="shared" si="4"/>
        <v>0.48799999999999999</v>
      </c>
      <c r="G177" s="94">
        <f t="shared" si="5"/>
        <v>0.20291060291060292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0.85099999999999998</v>
      </c>
      <c r="E178" s="82">
        <v>0.85099999999999998</v>
      </c>
      <c r="F178" s="82">
        <f t="shared" si="4"/>
        <v>0</v>
      </c>
      <c r="G178" s="94">
        <f t="shared" si="5"/>
        <v>0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2.161</v>
      </c>
      <c r="E179" s="82">
        <v>2.0880000000000001</v>
      </c>
      <c r="F179" s="82">
        <f t="shared" si="4"/>
        <v>-7.2999999999999954E-2</v>
      </c>
      <c r="G179" s="94">
        <f t="shared" si="5"/>
        <v>-3.3780657103192946E-2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0.57899999999999996</v>
      </c>
      <c r="E180" s="82">
        <v>0.64600000000000002</v>
      </c>
      <c r="F180" s="82">
        <f t="shared" si="4"/>
        <v>6.700000000000006E-2</v>
      </c>
      <c r="G180" s="94">
        <f t="shared" si="5"/>
        <v>0.11571675302245261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2.1120000000000001</v>
      </c>
      <c r="E181" s="82">
        <v>3.226</v>
      </c>
      <c r="F181" s="82">
        <f t="shared" si="4"/>
        <v>1.1139999999999999</v>
      </c>
      <c r="G181" s="94">
        <f t="shared" si="5"/>
        <v>0.5274621212121211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1.6539999999999999</v>
      </c>
      <c r="E182" s="82">
        <v>1.222</v>
      </c>
      <c r="F182" s="82">
        <f t="shared" si="4"/>
        <v>-0.43199999999999994</v>
      </c>
      <c r="G182" s="94">
        <f t="shared" si="5"/>
        <v>-0.26118500604594919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3.5379999999999998</v>
      </c>
      <c r="E183" s="82">
        <v>2.4039999999999999</v>
      </c>
      <c r="F183" s="82">
        <f t="shared" si="4"/>
        <v>-1.1339999999999999</v>
      </c>
      <c r="G183" s="94">
        <f t="shared" si="5"/>
        <v>-0.32052006783493497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1.37</v>
      </c>
      <c r="E184" s="82">
        <v>1.06</v>
      </c>
      <c r="F184" s="82">
        <f t="shared" si="4"/>
        <v>-0.31000000000000005</v>
      </c>
      <c r="G184" s="94">
        <f t="shared" si="5"/>
        <v>-0.22627737226277375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0.59099999999999997</v>
      </c>
      <c r="E185" s="82">
        <v>0.58899999999999997</v>
      </c>
      <c r="F185" s="82">
        <f t="shared" si="4"/>
        <v>-2.0000000000000018E-3</v>
      </c>
      <c r="G185" s="94">
        <f t="shared" si="5"/>
        <v>-3.3840947546531336E-3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4.8239999999999998</v>
      </c>
      <c r="E186" s="82">
        <v>3.3109999999999999</v>
      </c>
      <c r="F186" s="82">
        <f t="shared" si="4"/>
        <v>-1.5129999999999999</v>
      </c>
      <c r="G186" s="94">
        <f t="shared" si="5"/>
        <v>-0.31364013266998342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1.012</v>
      </c>
      <c r="E187" s="82">
        <v>0.95899999999999996</v>
      </c>
      <c r="F187" s="82">
        <f t="shared" si="4"/>
        <v>-5.3000000000000047E-2</v>
      </c>
      <c r="G187" s="94">
        <f t="shared" si="5"/>
        <v>-5.2371541501976329E-2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1.1950000000000001</v>
      </c>
      <c r="E188" s="82">
        <v>1.3260000000000001</v>
      </c>
      <c r="F188" s="82">
        <f t="shared" si="4"/>
        <v>0.13100000000000001</v>
      </c>
      <c r="G188" s="94">
        <f t="shared" si="5"/>
        <v>0.1096234309623431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2.4329999999999998</v>
      </c>
      <c r="E189" s="82">
        <v>1.681</v>
      </c>
      <c r="F189" s="82">
        <f t="shared" si="4"/>
        <v>-0.75199999999999978</v>
      </c>
      <c r="G189" s="94">
        <f t="shared" si="5"/>
        <v>-0.30908343608713518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0.80300000000000005</v>
      </c>
      <c r="E190" s="82">
        <v>0.77</v>
      </c>
      <c r="F190" s="82">
        <f t="shared" si="4"/>
        <v>-3.3000000000000029E-2</v>
      </c>
      <c r="G190" s="94">
        <f t="shared" si="5"/>
        <v>-4.1095890410958937E-2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1.373</v>
      </c>
      <c r="E191" s="82">
        <v>1.4239999999999999</v>
      </c>
      <c r="F191" s="82">
        <f t="shared" si="4"/>
        <v>5.0999999999999934E-2</v>
      </c>
      <c r="G191" s="94">
        <f t="shared" si="5"/>
        <v>3.7144938091769802E-2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2.8639999999999999</v>
      </c>
      <c r="E192" s="82">
        <v>2.6739999999999999</v>
      </c>
      <c r="F192" s="82">
        <f t="shared" si="4"/>
        <v>-0.18999999999999995</v>
      </c>
      <c r="G192" s="94">
        <f t="shared" si="5"/>
        <v>-6.6340782122905007E-2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3.6589999999999998</v>
      </c>
      <c r="E193" s="82">
        <v>3.6840000000000002</v>
      </c>
      <c r="F193" s="82">
        <f t="shared" si="4"/>
        <v>2.5000000000000355E-2</v>
      </c>
      <c r="G193" s="94">
        <f t="shared" si="5"/>
        <v>6.8324678874010268E-3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1.458</v>
      </c>
      <c r="E194" s="82">
        <v>1.028</v>
      </c>
      <c r="F194" s="82">
        <f t="shared" si="4"/>
        <v>-0.42999999999999994</v>
      </c>
      <c r="G194" s="94">
        <f t="shared" si="5"/>
        <v>-0.29492455418381341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2.3849999999999998</v>
      </c>
      <c r="E195" s="82">
        <v>2.5579999999999998</v>
      </c>
      <c r="F195" s="82">
        <f t="shared" ref="F195:F214" si="6">IFERROR(E195-D195,"")</f>
        <v>0.17300000000000004</v>
      </c>
      <c r="G195" s="94">
        <f t="shared" ref="G195:G214" si="7">IFERROR(F195/D195,"")</f>
        <v>7.2536687631027275E-2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1.383</v>
      </c>
      <c r="E196" s="82">
        <v>1.4750000000000001</v>
      </c>
      <c r="F196" s="82">
        <f t="shared" si="6"/>
        <v>9.2000000000000082E-2</v>
      </c>
      <c r="G196" s="94">
        <f t="shared" si="7"/>
        <v>6.6522053506869183E-2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1.3320000000000001</v>
      </c>
      <c r="E197" s="82">
        <v>1.1890000000000001</v>
      </c>
      <c r="F197" s="82">
        <f t="shared" si="6"/>
        <v>-0.14300000000000002</v>
      </c>
      <c r="G197" s="94">
        <f t="shared" si="7"/>
        <v>-0.10735735735735737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3.93</v>
      </c>
      <c r="E198" s="82">
        <v>3.3879999999999999</v>
      </c>
      <c r="F198" s="82">
        <f t="shared" si="6"/>
        <v>-0.54200000000000026</v>
      </c>
      <c r="G198" s="94">
        <f t="shared" si="7"/>
        <v>-0.13791348600508913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1.917</v>
      </c>
      <c r="E199" s="82">
        <v>1.7869999999999999</v>
      </c>
      <c r="F199" s="82">
        <f t="shared" si="6"/>
        <v>-0.13000000000000012</v>
      </c>
      <c r="G199" s="94">
        <f t="shared" si="7"/>
        <v>-6.7814293166405901E-2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2.0680000000000001</v>
      </c>
      <c r="E200" s="82">
        <v>1.9790000000000001</v>
      </c>
      <c r="F200" s="82">
        <f t="shared" si="6"/>
        <v>-8.8999999999999968E-2</v>
      </c>
      <c r="G200" s="94">
        <f t="shared" si="7"/>
        <v>-4.3036750483558976E-2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1.401</v>
      </c>
      <c r="E201" s="82">
        <v>1.25</v>
      </c>
      <c r="F201" s="82">
        <f t="shared" si="6"/>
        <v>-0.15100000000000002</v>
      </c>
      <c r="G201" s="94">
        <f t="shared" si="7"/>
        <v>-0.10778015703069238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1.1879999999999999</v>
      </c>
      <c r="E202" s="82">
        <v>1.71</v>
      </c>
      <c r="F202" s="82">
        <f t="shared" si="6"/>
        <v>0.52200000000000002</v>
      </c>
      <c r="G202" s="94">
        <f t="shared" si="7"/>
        <v>0.43939393939393945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1.458</v>
      </c>
      <c r="E203" s="82">
        <v>1.52</v>
      </c>
      <c r="F203" s="82">
        <f t="shared" si="6"/>
        <v>6.2000000000000055E-2</v>
      </c>
      <c r="G203" s="94">
        <f t="shared" si="7"/>
        <v>4.252400548696849E-2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1.56</v>
      </c>
      <c r="E204" s="82">
        <v>1.196</v>
      </c>
      <c r="F204" s="82">
        <f t="shared" si="6"/>
        <v>-0.3640000000000001</v>
      </c>
      <c r="G204" s="94">
        <f t="shared" si="7"/>
        <v>-0.23333333333333339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1.696</v>
      </c>
      <c r="E205" s="82">
        <v>1.1200000000000001</v>
      </c>
      <c r="F205" s="82">
        <f t="shared" si="6"/>
        <v>-0.57599999999999985</v>
      </c>
      <c r="G205" s="94">
        <f t="shared" si="7"/>
        <v>-0.33962264150943389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3.919</v>
      </c>
      <c r="E206" s="82">
        <v>3.9119999999999999</v>
      </c>
      <c r="F206" s="82">
        <f t="shared" si="6"/>
        <v>-7.0000000000001172E-3</v>
      </c>
      <c r="G206" s="94">
        <f t="shared" si="7"/>
        <v>-1.786169941311589E-3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1.004</v>
      </c>
      <c r="E207" s="82">
        <v>1.2769999999999999</v>
      </c>
      <c r="F207" s="82">
        <f t="shared" si="6"/>
        <v>0.27299999999999991</v>
      </c>
      <c r="G207" s="94">
        <f t="shared" si="7"/>
        <v>0.27191235059760949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4.8899999999999997</v>
      </c>
      <c r="E208" s="82">
        <v>4.9260000000000002</v>
      </c>
      <c r="F208" s="82">
        <f t="shared" si="6"/>
        <v>3.6000000000000476E-2</v>
      </c>
      <c r="G208" s="94">
        <f t="shared" si="7"/>
        <v>7.3619631901841471E-3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1.3939999999999999</v>
      </c>
      <c r="E209" s="82">
        <v>1.145</v>
      </c>
      <c r="F209" s="82">
        <f t="shared" si="6"/>
        <v>-0.24899999999999989</v>
      </c>
      <c r="G209" s="94">
        <f t="shared" si="7"/>
        <v>-0.17862266857962691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0.70299999999999996</v>
      </c>
      <c r="E210" s="82">
        <v>0.72599999999999998</v>
      </c>
      <c r="F210" s="82">
        <f t="shared" si="6"/>
        <v>2.300000000000002E-2</v>
      </c>
      <c r="G210" s="94">
        <f t="shared" si="7"/>
        <v>3.2716927453769591E-2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1.9630000000000001</v>
      </c>
      <c r="E211" s="82">
        <v>1.97</v>
      </c>
      <c r="F211" s="82">
        <f t="shared" si="6"/>
        <v>6.9999999999998952E-3</v>
      </c>
      <c r="G211" s="94">
        <f t="shared" si="7"/>
        <v>3.5659704533876186E-3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2.5169999999999999</v>
      </c>
      <c r="E212" s="82">
        <v>2.3860000000000001</v>
      </c>
      <c r="F212" s="82">
        <f t="shared" si="6"/>
        <v>-0.13099999999999978</v>
      </c>
      <c r="G212" s="94">
        <f t="shared" si="7"/>
        <v>-5.204608661104481E-2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1.879</v>
      </c>
      <c r="E213" s="82">
        <v>1.87</v>
      </c>
      <c r="F213" s="82">
        <f t="shared" si="6"/>
        <v>-8.999999999999897E-3</v>
      </c>
      <c r="G213" s="94">
        <f t="shared" si="7"/>
        <v>-4.7897817988291095E-3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>
        <v>0.83199999999999996</v>
      </c>
      <c r="E214" s="82">
        <v>1.113</v>
      </c>
      <c r="F214" s="82">
        <f t="shared" si="6"/>
        <v>0.28100000000000003</v>
      </c>
      <c r="G214" s="94">
        <f t="shared" si="7"/>
        <v>0.33774038461538464</v>
      </c>
      <c r="H214" s="45"/>
      <c r="R214" s="45"/>
      <c r="S214" s="45"/>
    </row>
  </sheetData>
  <autoFilter ref="A1:E214" xr:uid="{00000000-0009-0000-0000-00000E000000}"/>
  <hyperlinks>
    <hyperlink ref="I1" location="Vsebina!A1" display="NAZAJ NA PRVO STRAN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430</v>
      </c>
      <c r="E1" s="48" t="s">
        <v>488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5.22</v>
      </c>
      <c r="E2" s="80">
        <v>5.367</v>
      </c>
      <c r="F2" s="80">
        <f>E2-D2</f>
        <v>0.14700000000000024</v>
      </c>
      <c r="G2" s="81">
        <f>IFERROR(F2/D2,"")</f>
        <v>2.8160919540229933E-2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4.7759999999999998</v>
      </c>
      <c r="E3" s="82">
        <v>4.9119999999999999</v>
      </c>
      <c r="F3" s="82">
        <f t="shared" ref="F3:F66" si="0">E3-D3</f>
        <v>0.13600000000000012</v>
      </c>
      <c r="G3" s="94">
        <f t="shared" ref="G3:G66" si="1">IFERROR(F3/D3,"")</f>
        <v>2.8475711892797347E-2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5.5510000000000002</v>
      </c>
      <c r="E4" s="82">
        <v>5.367</v>
      </c>
      <c r="F4" s="82">
        <f t="shared" si="0"/>
        <v>-0.18400000000000016</v>
      </c>
      <c r="G4" s="94">
        <f t="shared" si="1"/>
        <v>-3.3147180688164322E-2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4.282</v>
      </c>
      <c r="E5" s="82">
        <v>4.3029999999999999</v>
      </c>
      <c r="F5" s="82">
        <f t="shared" si="0"/>
        <v>2.0999999999999908E-2</v>
      </c>
      <c r="G5" s="94">
        <f t="shared" si="1"/>
        <v>4.904250350303575E-3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4.3209999999999997</v>
      </c>
      <c r="E6" s="82">
        <v>4.0119999999999996</v>
      </c>
      <c r="F6" s="82">
        <f t="shared" si="0"/>
        <v>-0.30900000000000016</v>
      </c>
      <c r="G6" s="94">
        <f t="shared" si="1"/>
        <v>-7.1511224253645034E-2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5.99</v>
      </c>
      <c r="E7" s="82">
        <v>5.8460000000000001</v>
      </c>
      <c r="F7" s="82">
        <f t="shared" si="0"/>
        <v>-0.14400000000000013</v>
      </c>
      <c r="G7" s="94">
        <f t="shared" si="1"/>
        <v>-2.4040066777963293E-2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4.1760000000000002</v>
      </c>
      <c r="E8" s="82">
        <v>4.1470000000000002</v>
      </c>
      <c r="F8" s="82">
        <f t="shared" si="0"/>
        <v>-2.8999999999999915E-2</v>
      </c>
      <c r="G8" s="94">
        <f t="shared" si="1"/>
        <v>-6.9444444444444241E-3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4.923</v>
      </c>
      <c r="E9" s="82">
        <v>5.0990000000000002</v>
      </c>
      <c r="F9" s="82">
        <f t="shared" si="0"/>
        <v>0.17600000000000016</v>
      </c>
      <c r="G9" s="94">
        <f t="shared" si="1"/>
        <v>3.5750558602478194E-2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4.95</v>
      </c>
      <c r="E10" s="82">
        <v>5.1159999999999997</v>
      </c>
      <c r="F10" s="82">
        <f t="shared" si="0"/>
        <v>0.16599999999999948</v>
      </c>
      <c r="G10" s="94">
        <f t="shared" si="1"/>
        <v>3.3535353535353432E-2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5.7569999999999997</v>
      </c>
      <c r="E11" s="82">
        <v>5.8780000000000001</v>
      </c>
      <c r="F11" s="82">
        <f t="shared" si="0"/>
        <v>0.12100000000000044</v>
      </c>
      <c r="G11" s="94">
        <f t="shared" si="1"/>
        <v>2.1017891262810569E-2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6.3550000000000004</v>
      </c>
      <c r="E12" s="82">
        <v>6.4160000000000004</v>
      </c>
      <c r="F12" s="82">
        <f t="shared" si="0"/>
        <v>6.0999999999999943E-2</v>
      </c>
      <c r="G12" s="94">
        <f t="shared" si="1"/>
        <v>9.5987411487018E-3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5.6639999999999997</v>
      </c>
      <c r="E13" s="82">
        <v>5.7969999999999997</v>
      </c>
      <c r="F13" s="82">
        <f t="shared" si="0"/>
        <v>0.13300000000000001</v>
      </c>
      <c r="G13" s="94">
        <f t="shared" si="1"/>
        <v>2.3481638418079098E-2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4.5170000000000003</v>
      </c>
      <c r="E14" s="82">
        <v>4.6760000000000002</v>
      </c>
      <c r="F14" s="82">
        <f t="shared" si="0"/>
        <v>0.15899999999999981</v>
      </c>
      <c r="G14" s="94">
        <f t="shared" si="1"/>
        <v>3.5200354217400885E-2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5.2690000000000001</v>
      </c>
      <c r="E15" s="82">
        <v>5.37</v>
      </c>
      <c r="F15" s="82">
        <f t="shared" si="0"/>
        <v>0.10099999999999998</v>
      </c>
      <c r="G15" s="94">
        <f t="shared" si="1"/>
        <v>1.9168722717783256E-2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3.39</v>
      </c>
      <c r="E16" s="82">
        <v>3.6320000000000001</v>
      </c>
      <c r="F16" s="82">
        <f t="shared" si="0"/>
        <v>0.24199999999999999</v>
      </c>
      <c r="G16" s="94">
        <f t="shared" si="1"/>
        <v>7.1386430678466076E-2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5.2039999999999997</v>
      </c>
      <c r="E17" s="82">
        <v>5.181</v>
      </c>
      <c r="F17" s="82">
        <f t="shared" si="0"/>
        <v>-2.2999999999999687E-2</v>
      </c>
      <c r="G17" s="94">
        <f t="shared" si="1"/>
        <v>-4.4196771714065507E-3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5.5010000000000003</v>
      </c>
      <c r="E18" s="82">
        <v>6.048</v>
      </c>
      <c r="F18" s="82">
        <f t="shared" si="0"/>
        <v>0.54699999999999971</v>
      </c>
      <c r="G18" s="94">
        <f t="shared" si="1"/>
        <v>9.9436466097073198E-2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5.5220000000000002</v>
      </c>
      <c r="E19" s="82">
        <v>5.6920000000000002</v>
      </c>
      <c r="F19" s="82">
        <f t="shared" si="0"/>
        <v>0.16999999999999993</v>
      </c>
      <c r="G19" s="94">
        <f t="shared" si="1"/>
        <v>3.0785947120608462E-2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5.9260000000000002</v>
      </c>
      <c r="E20" s="82">
        <v>6.2130000000000001</v>
      </c>
      <c r="F20" s="82">
        <f t="shared" si="0"/>
        <v>0.28699999999999992</v>
      </c>
      <c r="G20" s="94">
        <f t="shared" si="1"/>
        <v>4.8430644616942277E-2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4.5949999999999998</v>
      </c>
      <c r="E21" s="82">
        <v>5.0190000000000001</v>
      </c>
      <c r="F21" s="82">
        <f t="shared" si="0"/>
        <v>0.42400000000000038</v>
      </c>
      <c r="G21" s="94">
        <f t="shared" si="1"/>
        <v>9.2274211099020759E-2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6.9</v>
      </c>
      <c r="E22" s="82">
        <v>7.3929999999999998</v>
      </c>
      <c r="F22" s="82">
        <f t="shared" si="0"/>
        <v>0.49299999999999944</v>
      </c>
      <c r="G22" s="94">
        <f t="shared" si="1"/>
        <v>7.1449275362318751E-2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4.38</v>
      </c>
      <c r="E23" s="82">
        <v>4.524</v>
      </c>
      <c r="F23" s="82">
        <f t="shared" si="0"/>
        <v>0.14400000000000013</v>
      </c>
      <c r="G23" s="94">
        <f t="shared" si="1"/>
        <v>3.2876712328767155E-2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5.4059999999999997</v>
      </c>
      <c r="E24" s="82">
        <v>5.5439999999999996</v>
      </c>
      <c r="F24" s="82">
        <f t="shared" si="0"/>
        <v>0.1379999999999999</v>
      </c>
      <c r="G24" s="94">
        <f t="shared" si="1"/>
        <v>2.5527192008879006E-2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5.1959999999999997</v>
      </c>
      <c r="E25" s="82">
        <v>5.3860000000000001</v>
      </c>
      <c r="F25" s="82">
        <f t="shared" si="0"/>
        <v>0.19000000000000039</v>
      </c>
      <c r="G25" s="94">
        <f t="shared" si="1"/>
        <v>3.6566589684372673E-2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5.4809999999999999</v>
      </c>
      <c r="E26" s="82">
        <v>5.2409999999999997</v>
      </c>
      <c r="F26" s="82">
        <f t="shared" si="0"/>
        <v>-0.24000000000000021</v>
      </c>
      <c r="G26" s="94">
        <f t="shared" si="1"/>
        <v>-4.3787629994526588E-2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4.9320000000000004</v>
      </c>
      <c r="E27" s="82">
        <v>5.31</v>
      </c>
      <c r="F27" s="82">
        <f t="shared" si="0"/>
        <v>0.37799999999999923</v>
      </c>
      <c r="G27" s="94">
        <f t="shared" si="1"/>
        <v>7.6642335766423195E-2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5.6239999999999997</v>
      </c>
      <c r="E28" s="82">
        <v>5.5419999999999998</v>
      </c>
      <c r="F28" s="82">
        <f t="shared" si="0"/>
        <v>-8.1999999999999851E-2</v>
      </c>
      <c r="G28" s="94">
        <f t="shared" si="1"/>
        <v>-1.4580369843527712E-2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4.0999999999999996</v>
      </c>
      <c r="E29" s="82">
        <v>4.1539999999999999</v>
      </c>
      <c r="F29" s="82">
        <f t="shared" si="0"/>
        <v>5.400000000000027E-2</v>
      </c>
      <c r="G29" s="94">
        <f t="shared" si="1"/>
        <v>1.317073170731714E-2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4.95</v>
      </c>
      <c r="E30" s="82">
        <v>4.8460000000000001</v>
      </c>
      <c r="F30" s="82">
        <f t="shared" si="0"/>
        <v>-0.10400000000000009</v>
      </c>
      <c r="G30" s="94">
        <f t="shared" si="1"/>
        <v>-2.1010101010101027E-2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5.6879999999999997</v>
      </c>
      <c r="E31" s="82">
        <v>5.7549999999999999</v>
      </c>
      <c r="F31" s="82">
        <f t="shared" si="0"/>
        <v>6.7000000000000171E-2</v>
      </c>
      <c r="G31" s="94">
        <f t="shared" si="1"/>
        <v>1.1779184247538708E-2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4.032</v>
      </c>
      <c r="E32" s="82">
        <v>4.3250000000000002</v>
      </c>
      <c r="F32" s="82">
        <f t="shared" si="0"/>
        <v>0.29300000000000015</v>
      </c>
      <c r="G32" s="94">
        <f t="shared" si="1"/>
        <v>7.2668650793650827E-2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5.681</v>
      </c>
      <c r="E33" s="82">
        <v>5.8940000000000001</v>
      </c>
      <c r="F33" s="82">
        <f t="shared" si="0"/>
        <v>0.21300000000000008</v>
      </c>
      <c r="G33" s="94">
        <f t="shared" si="1"/>
        <v>3.7493399049463139E-2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5.6920000000000002</v>
      </c>
      <c r="E34" s="82">
        <v>5.8819999999999997</v>
      </c>
      <c r="F34" s="82">
        <f t="shared" si="0"/>
        <v>0.1899999999999995</v>
      </c>
      <c r="G34" s="94">
        <f t="shared" si="1"/>
        <v>3.3380182712578969E-2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6.1790000000000003</v>
      </c>
      <c r="E35" s="82">
        <v>5.806</v>
      </c>
      <c r="F35" s="82">
        <f t="shared" si="0"/>
        <v>-0.37300000000000022</v>
      </c>
      <c r="G35" s="94">
        <f t="shared" si="1"/>
        <v>-6.0365754976533452E-2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7.2430000000000003</v>
      </c>
      <c r="E36" s="82">
        <v>7.6959999999999997</v>
      </c>
      <c r="F36" s="82">
        <f t="shared" si="0"/>
        <v>0.4529999999999994</v>
      </c>
      <c r="G36" s="94">
        <f t="shared" si="1"/>
        <v>6.2543145105619133E-2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4.6239999999999997</v>
      </c>
      <c r="E37" s="82">
        <v>4.74</v>
      </c>
      <c r="F37" s="82">
        <f t="shared" si="0"/>
        <v>0.11600000000000055</v>
      </c>
      <c r="G37" s="94">
        <f t="shared" si="1"/>
        <v>2.5086505190311539E-2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4.5869999999999997</v>
      </c>
      <c r="E38" s="82">
        <v>4.8319999999999999</v>
      </c>
      <c r="F38" s="82">
        <f t="shared" si="0"/>
        <v>0.24500000000000011</v>
      </c>
      <c r="G38" s="94">
        <f t="shared" si="1"/>
        <v>5.3411816001744085E-2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5.774</v>
      </c>
      <c r="E39" s="82">
        <v>5.8380000000000001</v>
      </c>
      <c r="F39" s="82">
        <f t="shared" si="0"/>
        <v>6.4000000000000057E-2</v>
      </c>
      <c r="G39" s="94">
        <f t="shared" si="1"/>
        <v>1.1084170419120203E-2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4.5540000000000003</v>
      </c>
      <c r="E40" s="82">
        <v>4.8</v>
      </c>
      <c r="F40" s="82">
        <f t="shared" si="0"/>
        <v>0.24599999999999955</v>
      </c>
      <c r="G40" s="94">
        <f t="shared" si="1"/>
        <v>5.4018445322793048E-2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6.2779999999999996</v>
      </c>
      <c r="E41" s="82">
        <v>6.5060000000000002</v>
      </c>
      <c r="F41" s="82">
        <f t="shared" si="0"/>
        <v>0.22800000000000065</v>
      </c>
      <c r="G41" s="94">
        <f t="shared" si="1"/>
        <v>3.6317298502707977E-2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4.6470000000000002</v>
      </c>
      <c r="E42" s="82">
        <v>4.8869999999999996</v>
      </c>
      <c r="F42" s="82">
        <f t="shared" si="0"/>
        <v>0.23999999999999932</v>
      </c>
      <c r="G42" s="94">
        <f t="shared" si="1"/>
        <v>5.1646223369915929E-2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7.3209999999999997</v>
      </c>
      <c r="E43" s="82">
        <v>7.4050000000000002</v>
      </c>
      <c r="F43" s="82">
        <f t="shared" si="0"/>
        <v>8.4000000000000519E-2</v>
      </c>
      <c r="G43" s="94">
        <f t="shared" si="1"/>
        <v>1.1473842371260827E-2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4.117</v>
      </c>
      <c r="E44" s="82">
        <v>4.1929999999999996</v>
      </c>
      <c r="F44" s="82">
        <f t="shared" si="0"/>
        <v>7.5999999999999623E-2</v>
      </c>
      <c r="G44" s="94">
        <f t="shared" si="1"/>
        <v>1.8460043721156089E-2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4.8150000000000004</v>
      </c>
      <c r="E45" s="82">
        <v>4.8849999999999998</v>
      </c>
      <c r="F45" s="82">
        <f t="shared" si="0"/>
        <v>6.9999999999999396E-2</v>
      </c>
      <c r="G45" s="94">
        <f t="shared" si="1"/>
        <v>1.4537902388369552E-2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4.8650000000000002</v>
      </c>
      <c r="E46" s="82">
        <v>4.9740000000000002</v>
      </c>
      <c r="F46" s="82">
        <f t="shared" si="0"/>
        <v>0.10899999999999999</v>
      </c>
      <c r="G46" s="94">
        <f t="shared" si="1"/>
        <v>2.24049331963001E-2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5.8369999999999997</v>
      </c>
      <c r="E47" s="82">
        <v>5.851</v>
      </c>
      <c r="F47" s="82">
        <f t="shared" si="0"/>
        <v>1.4000000000000234E-2</v>
      </c>
      <c r="G47" s="94">
        <f t="shared" si="1"/>
        <v>2.3984923762207016E-3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3.8370000000000002</v>
      </c>
      <c r="E48" s="82">
        <v>3.7410000000000001</v>
      </c>
      <c r="F48" s="82">
        <f t="shared" si="0"/>
        <v>-9.6000000000000085E-2</v>
      </c>
      <c r="G48" s="94">
        <f t="shared" si="1"/>
        <v>-2.5019546520719332E-2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4.7480000000000002</v>
      </c>
      <c r="E49" s="82">
        <v>5.0949999999999998</v>
      </c>
      <c r="F49" s="82">
        <f t="shared" si="0"/>
        <v>0.34699999999999953</v>
      </c>
      <c r="G49" s="94">
        <f t="shared" si="1"/>
        <v>7.3083403538331829E-2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5.9260000000000002</v>
      </c>
      <c r="E50" s="82">
        <v>6.1260000000000003</v>
      </c>
      <c r="F50" s="82">
        <f t="shared" si="0"/>
        <v>0.20000000000000018</v>
      </c>
      <c r="G50" s="94">
        <f t="shared" si="1"/>
        <v>3.3749578130273399E-2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4.1609999999999996</v>
      </c>
      <c r="E51" s="82">
        <v>4.1829999999999998</v>
      </c>
      <c r="F51" s="82">
        <f t="shared" si="0"/>
        <v>2.2000000000000242E-2</v>
      </c>
      <c r="G51" s="94">
        <f t="shared" si="1"/>
        <v>5.287190579187754E-3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4.7430000000000003</v>
      </c>
      <c r="E52" s="82">
        <v>4.9210000000000003</v>
      </c>
      <c r="F52" s="82">
        <f t="shared" si="0"/>
        <v>0.17799999999999994</v>
      </c>
      <c r="G52" s="94">
        <f t="shared" si="1"/>
        <v>3.7528990090659901E-2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5.8380000000000001</v>
      </c>
      <c r="E53" s="82">
        <v>5.5430000000000001</v>
      </c>
      <c r="F53" s="82">
        <f t="shared" si="0"/>
        <v>-0.29499999999999993</v>
      </c>
      <c r="G53" s="94">
        <f t="shared" si="1"/>
        <v>-5.0531003768413831E-2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5.0110000000000001</v>
      </c>
      <c r="E54" s="82">
        <v>5.1710000000000003</v>
      </c>
      <c r="F54" s="82">
        <f t="shared" si="0"/>
        <v>0.16000000000000014</v>
      </c>
      <c r="G54" s="94">
        <f t="shared" si="1"/>
        <v>3.1929754540011998E-2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3.9710000000000001</v>
      </c>
      <c r="E55" s="82">
        <v>3.375</v>
      </c>
      <c r="F55" s="82">
        <f t="shared" si="0"/>
        <v>-0.59600000000000009</v>
      </c>
      <c r="G55" s="94">
        <f t="shared" si="1"/>
        <v>-0.15008813900780663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6.1159999999999997</v>
      </c>
      <c r="E56" s="82">
        <v>6.1849999999999996</v>
      </c>
      <c r="F56" s="82">
        <f t="shared" si="0"/>
        <v>6.899999999999995E-2</v>
      </c>
      <c r="G56" s="94">
        <f t="shared" si="1"/>
        <v>1.1281883584041849E-2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6.0540000000000003</v>
      </c>
      <c r="E57" s="82">
        <v>6.1509999999999998</v>
      </c>
      <c r="F57" s="82">
        <f t="shared" si="0"/>
        <v>9.6999999999999531E-2</v>
      </c>
      <c r="G57" s="94">
        <f t="shared" si="1"/>
        <v>1.6022464486289977E-2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4.84</v>
      </c>
      <c r="E58" s="82">
        <v>4.2759999999999998</v>
      </c>
      <c r="F58" s="82">
        <f t="shared" si="0"/>
        <v>-0.56400000000000006</v>
      </c>
      <c r="G58" s="94">
        <f t="shared" si="1"/>
        <v>-0.11652892561983473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5.2489999999999997</v>
      </c>
      <c r="E59" s="82">
        <v>5.4989999999999997</v>
      </c>
      <c r="F59" s="82">
        <f t="shared" si="0"/>
        <v>0.25</v>
      </c>
      <c r="G59" s="94">
        <f t="shared" si="1"/>
        <v>4.7628119641836546E-2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4.5880000000000001</v>
      </c>
      <c r="E60" s="82">
        <v>4.742</v>
      </c>
      <c r="F60" s="82">
        <f t="shared" si="0"/>
        <v>0.15399999999999991</v>
      </c>
      <c r="G60" s="94">
        <f t="shared" si="1"/>
        <v>3.3565823888404511E-2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6.8239999999999998</v>
      </c>
      <c r="E61" s="82">
        <v>6.7030000000000003</v>
      </c>
      <c r="F61" s="82">
        <f t="shared" si="0"/>
        <v>-0.12099999999999955</v>
      </c>
      <c r="G61" s="94">
        <f t="shared" si="1"/>
        <v>-1.7731535756154684E-2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6.0289999999999999</v>
      </c>
      <c r="E62" s="82">
        <v>6.1820000000000004</v>
      </c>
      <c r="F62" s="82">
        <f t="shared" si="0"/>
        <v>0.15300000000000047</v>
      </c>
      <c r="G62" s="94">
        <f t="shared" si="1"/>
        <v>2.5377342842925938E-2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4.7699999999999996</v>
      </c>
      <c r="E63" s="82">
        <v>4.976</v>
      </c>
      <c r="F63" s="82">
        <f t="shared" si="0"/>
        <v>0.20600000000000041</v>
      </c>
      <c r="G63" s="94">
        <f t="shared" si="1"/>
        <v>4.3186582809224411E-2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4.5570000000000004</v>
      </c>
      <c r="E64" s="82">
        <v>4.8949999999999996</v>
      </c>
      <c r="F64" s="82">
        <f t="shared" si="0"/>
        <v>0.33799999999999919</v>
      </c>
      <c r="G64" s="94">
        <f t="shared" si="1"/>
        <v>7.4171604125520998E-2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4.6109999999999998</v>
      </c>
      <c r="E65" s="82">
        <v>4.5540000000000003</v>
      </c>
      <c r="F65" s="82">
        <f t="shared" si="0"/>
        <v>-5.6999999999999496E-2</v>
      </c>
      <c r="G65" s="94">
        <f t="shared" si="1"/>
        <v>-1.2361743656473542E-2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5.1660000000000004</v>
      </c>
      <c r="E66" s="82">
        <v>5.3049999999999997</v>
      </c>
      <c r="F66" s="82">
        <f t="shared" si="0"/>
        <v>0.13899999999999935</v>
      </c>
      <c r="G66" s="94">
        <f t="shared" si="1"/>
        <v>2.6906697638404826E-2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6.3360000000000003</v>
      </c>
      <c r="E67" s="82">
        <v>6.6760000000000002</v>
      </c>
      <c r="F67" s="82">
        <f t="shared" ref="F67:F130" si="2">E67-D67</f>
        <v>0.33999999999999986</v>
      </c>
      <c r="G67" s="94">
        <f t="shared" ref="G67:G130" si="3">IFERROR(F67/D67,"")</f>
        <v>5.3661616161616139E-2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5.6680000000000001</v>
      </c>
      <c r="E68" s="82">
        <v>5.4290000000000003</v>
      </c>
      <c r="F68" s="82">
        <f t="shared" si="2"/>
        <v>-0.23899999999999988</v>
      </c>
      <c r="G68" s="94">
        <f t="shared" si="3"/>
        <v>-4.2166549047282967E-2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4.2629999999999999</v>
      </c>
      <c r="E69" s="82">
        <v>4.2389999999999999</v>
      </c>
      <c r="F69" s="82">
        <f t="shared" si="2"/>
        <v>-2.4000000000000021E-2</v>
      </c>
      <c r="G69" s="94">
        <f t="shared" si="3"/>
        <v>-5.6298381421534182E-3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4.9539999999999997</v>
      </c>
      <c r="E70" s="82">
        <v>5.2569999999999997</v>
      </c>
      <c r="F70" s="82">
        <f t="shared" si="2"/>
        <v>0.30299999999999994</v>
      </c>
      <c r="G70" s="94">
        <f t="shared" si="3"/>
        <v>6.1162696810658043E-2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5.47</v>
      </c>
      <c r="E71" s="82">
        <v>5.7859999999999996</v>
      </c>
      <c r="F71" s="82">
        <f t="shared" si="2"/>
        <v>0.31599999999999984</v>
      </c>
      <c r="G71" s="94">
        <f t="shared" si="3"/>
        <v>5.7769652650822644E-2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5.3159999999999998</v>
      </c>
      <c r="E72" s="82">
        <v>5.3120000000000003</v>
      </c>
      <c r="F72" s="82">
        <f t="shared" si="2"/>
        <v>-3.9999999999995595E-3</v>
      </c>
      <c r="G72" s="94">
        <f t="shared" si="3"/>
        <v>-7.5244544770495852E-4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4.2240000000000002</v>
      </c>
      <c r="E73" s="82">
        <v>4.28</v>
      </c>
      <c r="F73" s="82">
        <f t="shared" si="2"/>
        <v>5.600000000000005E-2</v>
      </c>
      <c r="G73" s="94">
        <f t="shared" si="3"/>
        <v>1.3257575757575768E-2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4.1630000000000003</v>
      </c>
      <c r="E74" s="82">
        <v>4.4260000000000002</v>
      </c>
      <c r="F74" s="82">
        <f t="shared" si="2"/>
        <v>0.2629999999999999</v>
      </c>
      <c r="G74" s="94">
        <f t="shared" si="3"/>
        <v>6.3175594523180376E-2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5.2850000000000001</v>
      </c>
      <c r="E75" s="82">
        <v>5.5369999999999999</v>
      </c>
      <c r="F75" s="82">
        <f t="shared" si="2"/>
        <v>0.25199999999999978</v>
      </c>
      <c r="G75" s="94">
        <f t="shared" si="3"/>
        <v>4.7682119205297968E-2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4.9009999999999998</v>
      </c>
      <c r="E76" s="82">
        <v>5.141</v>
      </c>
      <c r="F76" s="82">
        <f t="shared" si="2"/>
        <v>0.24000000000000021</v>
      </c>
      <c r="G76" s="94">
        <f t="shared" si="3"/>
        <v>4.8969598041216124E-2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3.9830000000000001</v>
      </c>
      <c r="E77" s="82">
        <v>4.056</v>
      </c>
      <c r="F77" s="82">
        <f t="shared" si="2"/>
        <v>7.2999999999999954E-2</v>
      </c>
      <c r="G77" s="94">
        <f t="shared" si="3"/>
        <v>1.832789354757719E-2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5.4630000000000001</v>
      </c>
      <c r="E78" s="82">
        <v>5.6970000000000001</v>
      </c>
      <c r="F78" s="82">
        <f t="shared" si="2"/>
        <v>0.23399999999999999</v>
      </c>
      <c r="G78" s="94">
        <f t="shared" si="3"/>
        <v>4.2833607907742995E-2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4.3109999999999999</v>
      </c>
      <c r="E79" s="82">
        <v>4.6559999999999997</v>
      </c>
      <c r="F79" s="82">
        <f t="shared" si="2"/>
        <v>0.34499999999999975</v>
      </c>
      <c r="G79" s="94">
        <f t="shared" si="3"/>
        <v>8.0027835768963065E-2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5.7679999999999998</v>
      </c>
      <c r="E80" s="82">
        <v>5.7160000000000002</v>
      </c>
      <c r="F80" s="82">
        <f t="shared" si="2"/>
        <v>-5.1999999999999602E-2</v>
      </c>
      <c r="G80" s="94">
        <f t="shared" si="3"/>
        <v>-9.0152565880720539E-3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5.298</v>
      </c>
      <c r="E81" s="82">
        <v>5.3209999999999997</v>
      </c>
      <c r="F81" s="82">
        <f t="shared" si="2"/>
        <v>2.2999999999999687E-2</v>
      </c>
      <c r="G81" s="94">
        <f t="shared" si="3"/>
        <v>4.3412608531520737E-3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5.5650000000000004</v>
      </c>
      <c r="E82" s="82">
        <v>5.673</v>
      </c>
      <c r="F82" s="82">
        <f t="shared" si="2"/>
        <v>0.10799999999999965</v>
      </c>
      <c r="G82" s="94">
        <f t="shared" si="3"/>
        <v>1.9407008086253306E-2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5.6429999999999998</v>
      </c>
      <c r="E83" s="82">
        <v>6.3310000000000004</v>
      </c>
      <c r="F83" s="82">
        <f t="shared" si="2"/>
        <v>0.68800000000000061</v>
      </c>
      <c r="G83" s="94">
        <f t="shared" si="3"/>
        <v>0.12192096402622729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4.6360000000000001</v>
      </c>
      <c r="E84" s="82">
        <v>4.609</v>
      </c>
      <c r="F84" s="82">
        <f t="shared" si="2"/>
        <v>-2.7000000000000135E-2</v>
      </c>
      <c r="G84" s="94">
        <f t="shared" si="3"/>
        <v>-5.8239861949957146E-3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5.4960000000000004</v>
      </c>
      <c r="E85" s="82">
        <v>5.7229999999999999</v>
      </c>
      <c r="F85" s="82">
        <f t="shared" si="2"/>
        <v>0.22699999999999942</v>
      </c>
      <c r="G85" s="94">
        <f t="shared" si="3"/>
        <v>4.1302765647743704E-2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4.2649999999999997</v>
      </c>
      <c r="E86" s="82">
        <v>4.55</v>
      </c>
      <c r="F86" s="82">
        <f t="shared" si="2"/>
        <v>0.28500000000000014</v>
      </c>
      <c r="G86" s="94">
        <f t="shared" si="3"/>
        <v>6.6822977725674124E-2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4.944</v>
      </c>
      <c r="E87" s="82">
        <v>5.0209999999999999</v>
      </c>
      <c r="F87" s="82">
        <f t="shared" si="2"/>
        <v>7.6999999999999957E-2</v>
      </c>
      <c r="G87" s="94">
        <f t="shared" si="3"/>
        <v>1.5574433656957921E-2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6.3339999999999996</v>
      </c>
      <c r="E88" s="82">
        <v>6.4870000000000001</v>
      </c>
      <c r="F88" s="82">
        <f t="shared" si="2"/>
        <v>0.15300000000000047</v>
      </c>
      <c r="G88" s="94">
        <f t="shared" si="3"/>
        <v>2.4155352068203424E-2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5.34</v>
      </c>
      <c r="E89" s="82">
        <v>5.5830000000000002</v>
      </c>
      <c r="F89" s="82">
        <f t="shared" si="2"/>
        <v>0.24300000000000033</v>
      </c>
      <c r="G89" s="94">
        <f t="shared" si="3"/>
        <v>4.5505617977528154E-2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4.7069999999999999</v>
      </c>
      <c r="E90" s="82">
        <v>4.6589999999999998</v>
      </c>
      <c r="F90" s="82">
        <f t="shared" si="2"/>
        <v>-4.8000000000000043E-2</v>
      </c>
      <c r="G90" s="94">
        <f t="shared" si="3"/>
        <v>-1.0197578075207148E-2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6.2220000000000004</v>
      </c>
      <c r="E91" s="82">
        <v>6.165</v>
      </c>
      <c r="F91" s="82">
        <f t="shared" si="2"/>
        <v>-5.7000000000000384E-2</v>
      </c>
      <c r="G91" s="94">
        <f t="shared" si="3"/>
        <v>-9.161041465766696E-3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4.3230000000000004</v>
      </c>
      <c r="E92" s="82">
        <v>4.3840000000000003</v>
      </c>
      <c r="F92" s="82">
        <f t="shared" si="2"/>
        <v>6.0999999999999943E-2</v>
      </c>
      <c r="G92" s="94">
        <f t="shared" si="3"/>
        <v>1.4110571362479745E-2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5.077</v>
      </c>
      <c r="E93" s="82">
        <v>5.0549999999999997</v>
      </c>
      <c r="F93" s="82">
        <f t="shared" si="2"/>
        <v>-2.2000000000000242E-2</v>
      </c>
      <c r="G93" s="94">
        <f t="shared" si="3"/>
        <v>-4.3332676777625059E-3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5.5339999999999998</v>
      </c>
      <c r="E94" s="82">
        <v>5.87</v>
      </c>
      <c r="F94" s="82">
        <f t="shared" si="2"/>
        <v>0.3360000000000003</v>
      </c>
      <c r="G94" s="94">
        <f t="shared" si="3"/>
        <v>6.0715576436573965E-2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5.8310000000000004</v>
      </c>
      <c r="E95" s="82">
        <v>6.1689999999999996</v>
      </c>
      <c r="F95" s="82">
        <f t="shared" si="2"/>
        <v>0.33799999999999919</v>
      </c>
      <c r="G95" s="94">
        <f t="shared" si="3"/>
        <v>5.7966043560281115E-2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5.1479999999999997</v>
      </c>
      <c r="E96" s="82">
        <v>5.2949999999999999</v>
      </c>
      <c r="F96" s="82">
        <f t="shared" si="2"/>
        <v>0.14700000000000024</v>
      </c>
      <c r="G96" s="94">
        <f t="shared" si="3"/>
        <v>2.8554778554778604E-2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4.351</v>
      </c>
      <c r="E97" s="82">
        <v>4.3979999999999997</v>
      </c>
      <c r="F97" s="82">
        <f t="shared" si="2"/>
        <v>4.6999999999999709E-2</v>
      </c>
      <c r="G97" s="94">
        <f t="shared" si="3"/>
        <v>1.0802114456446727E-2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4.742</v>
      </c>
      <c r="E98" s="82">
        <v>4.8330000000000002</v>
      </c>
      <c r="F98" s="82">
        <f t="shared" si="2"/>
        <v>9.1000000000000192E-2</v>
      </c>
      <c r="G98" s="94">
        <f t="shared" si="3"/>
        <v>1.9190215099114338E-2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6.7030000000000003</v>
      </c>
      <c r="E99" s="82">
        <v>6.6289999999999996</v>
      </c>
      <c r="F99" s="82">
        <f t="shared" si="2"/>
        <v>-7.4000000000000732E-2</v>
      </c>
      <c r="G99" s="94">
        <f t="shared" si="3"/>
        <v>-1.1039832910637136E-2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5.74</v>
      </c>
      <c r="E100" s="82">
        <v>5.8019999999999996</v>
      </c>
      <c r="F100" s="82">
        <f t="shared" si="2"/>
        <v>6.1999999999999389E-2</v>
      </c>
      <c r="G100" s="94">
        <f t="shared" si="3"/>
        <v>1.0801393728222889E-2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7.12</v>
      </c>
      <c r="E101" s="82">
        <v>7.1980000000000004</v>
      </c>
      <c r="F101" s="82">
        <f t="shared" si="2"/>
        <v>7.8000000000000291E-2</v>
      </c>
      <c r="G101" s="94">
        <f t="shared" si="3"/>
        <v>1.0955056179775321E-2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4.6959999999999997</v>
      </c>
      <c r="E102" s="82">
        <v>4.702</v>
      </c>
      <c r="F102" s="82">
        <f t="shared" si="2"/>
        <v>6.0000000000002274E-3</v>
      </c>
      <c r="G102" s="94">
        <f t="shared" si="3"/>
        <v>1.277683134582672E-3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4.6879999999999997</v>
      </c>
      <c r="E103" s="82">
        <v>4.9989999999999997</v>
      </c>
      <c r="F103" s="82">
        <f t="shared" si="2"/>
        <v>0.31099999999999994</v>
      </c>
      <c r="G103" s="94">
        <f t="shared" si="3"/>
        <v>6.6339590443685995E-2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4.4089999999999998</v>
      </c>
      <c r="E104" s="82">
        <v>4.516</v>
      </c>
      <c r="F104" s="82">
        <f t="shared" si="2"/>
        <v>0.10700000000000021</v>
      </c>
      <c r="G104" s="94">
        <f t="shared" si="3"/>
        <v>2.4268541619414882E-2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5.3129999999999997</v>
      </c>
      <c r="E105" s="82">
        <v>5.8780000000000001</v>
      </c>
      <c r="F105" s="82">
        <f t="shared" si="2"/>
        <v>0.56500000000000039</v>
      </c>
      <c r="G105" s="94">
        <f t="shared" si="3"/>
        <v>0.10634293242988903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5.1230000000000002</v>
      </c>
      <c r="E106" s="82">
        <v>5.2930000000000001</v>
      </c>
      <c r="F106" s="82">
        <f t="shared" si="2"/>
        <v>0.16999999999999993</v>
      </c>
      <c r="G106" s="94">
        <f t="shared" si="3"/>
        <v>3.3183681436658195E-2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5.3650000000000002</v>
      </c>
      <c r="E107" s="82">
        <v>5.0069999999999997</v>
      </c>
      <c r="F107" s="82">
        <f t="shared" si="2"/>
        <v>-0.35800000000000054</v>
      </c>
      <c r="G107" s="94">
        <f t="shared" si="3"/>
        <v>-6.6728797763280626E-2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6.2569999999999997</v>
      </c>
      <c r="E108" s="82">
        <v>6.9169999999999998</v>
      </c>
      <c r="F108" s="82">
        <f t="shared" si="2"/>
        <v>0.66000000000000014</v>
      </c>
      <c r="G108" s="94">
        <f t="shared" si="3"/>
        <v>0.1054818603164456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6.6449999999999996</v>
      </c>
      <c r="E109" s="82">
        <v>6.976</v>
      </c>
      <c r="F109" s="82">
        <f t="shared" si="2"/>
        <v>0.33100000000000041</v>
      </c>
      <c r="G109" s="94">
        <f t="shared" si="3"/>
        <v>4.9811888638073801E-2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6.3840000000000003</v>
      </c>
      <c r="E110" s="82">
        <v>6.51</v>
      </c>
      <c r="F110" s="82">
        <f t="shared" si="2"/>
        <v>0.12599999999999945</v>
      </c>
      <c r="G110" s="94">
        <f t="shared" si="3"/>
        <v>1.973684210526307E-2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5.5170000000000003</v>
      </c>
      <c r="E111" s="82">
        <v>5.4489999999999998</v>
      </c>
      <c r="F111" s="82">
        <f t="shared" si="2"/>
        <v>-6.8000000000000504E-2</v>
      </c>
      <c r="G111" s="94">
        <f t="shared" si="3"/>
        <v>-1.2325539242341943E-2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6.8849999999999998</v>
      </c>
      <c r="E112" s="82">
        <v>6.9459999999999997</v>
      </c>
      <c r="F112" s="82">
        <f t="shared" si="2"/>
        <v>6.0999999999999943E-2</v>
      </c>
      <c r="G112" s="94">
        <f t="shared" si="3"/>
        <v>8.859840232389244E-3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4.1509999999999998</v>
      </c>
      <c r="E113" s="82">
        <v>4.2759999999999998</v>
      </c>
      <c r="F113" s="82">
        <f t="shared" si="2"/>
        <v>0.125</v>
      </c>
      <c r="G113" s="94">
        <f t="shared" si="3"/>
        <v>3.0113225728740065E-2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5.14</v>
      </c>
      <c r="E114" s="82">
        <v>5.4210000000000003</v>
      </c>
      <c r="F114" s="82">
        <f t="shared" si="2"/>
        <v>0.28100000000000058</v>
      </c>
      <c r="G114" s="94">
        <f t="shared" si="3"/>
        <v>5.4669260700389223E-2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5.3579999999999997</v>
      </c>
      <c r="E115" s="82">
        <v>5.4340000000000002</v>
      </c>
      <c r="F115" s="82">
        <f t="shared" si="2"/>
        <v>7.6000000000000512E-2</v>
      </c>
      <c r="G115" s="94">
        <f t="shared" si="3"/>
        <v>1.4184397163120664E-2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5.6280000000000001</v>
      </c>
      <c r="E116" s="82">
        <v>5.625</v>
      </c>
      <c r="F116" s="82">
        <f t="shared" si="2"/>
        <v>-3.0000000000001137E-3</v>
      </c>
      <c r="G116" s="94">
        <f t="shared" si="3"/>
        <v>-5.3304904051174723E-4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6.4480000000000004</v>
      </c>
      <c r="E117" s="82">
        <v>6.4210000000000003</v>
      </c>
      <c r="F117" s="82">
        <f t="shared" si="2"/>
        <v>-2.7000000000000135E-2</v>
      </c>
      <c r="G117" s="94">
        <f t="shared" si="3"/>
        <v>-4.1873449131513852E-3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5.1680000000000001</v>
      </c>
      <c r="E118" s="82">
        <v>4.9729999999999999</v>
      </c>
      <c r="F118" s="82">
        <f t="shared" si="2"/>
        <v>-0.19500000000000028</v>
      </c>
      <c r="G118" s="94">
        <f t="shared" si="3"/>
        <v>-3.7732198142414915E-2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4.7480000000000002</v>
      </c>
      <c r="E119" s="82">
        <v>4.891</v>
      </c>
      <c r="F119" s="82">
        <f t="shared" si="2"/>
        <v>0.14299999999999979</v>
      </c>
      <c r="G119" s="94">
        <f t="shared" si="3"/>
        <v>3.0117944397641067E-2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6.16</v>
      </c>
      <c r="E120" s="82">
        <v>6.2389999999999999</v>
      </c>
      <c r="F120" s="82">
        <f t="shared" si="2"/>
        <v>7.8999999999999737E-2</v>
      </c>
      <c r="G120" s="94">
        <f t="shared" si="3"/>
        <v>1.2824675324675282E-2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5.56</v>
      </c>
      <c r="E121" s="82">
        <v>5.6120000000000001</v>
      </c>
      <c r="F121" s="82">
        <f t="shared" si="2"/>
        <v>5.200000000000049E-2</v>
      </c>
      <c r="G121" s="94">
        <f t="shared" si="3"/>
        <v>9.3525179856116004E-3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6.2210000000000001</v>
      </c>
      <c r="E122" s="82">
        <v>6.4219999999999997</v>
      </c>
      <c r="F122" s="82">
        <f t="shared" si="2"/>
        <v>0.20099999999999962</v>
      </c>
      <c r="G122" s="94">
        <f t="shared" si="3"/>
        <v>3.2309918019610931E-2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5.5949999999999998</v>
      </c>
      <c r="E123" s="82">
        <v>5.6849999999999996</v>
      </c>
      <c r="F123" s="82">
        <f t="shared" si="2"/>
        <v>8.9999999999999858E-2</v>
      </c>
      <c r="G123" s="94">
        <f t="shared" si="3"/>
        <v>1.6085790884718475E-2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4.5659999999999998</v>
      </c>
      <c r="E124" s="82">
        <v>4.7270000000000003</v>
      </c>
      <c r="F124" s="82">
        <f t="shared" si="2"/>
        <v>0.16100000000000048</v>
      </c>
      <c r="G124" s="94">
        <f t="shared" si="3"/>
        <v>3.526062198861158E-2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5.1980000000000004</v>
      </c>
      <c r="E125" s="82">
        <v>5.4279999999999999</v>
      </c>
      <c r="F125" s="82">
        <f t="shared" si="2"/>
        <v>0.22999999999999954</v>
      </c>
      <c r="G125" s="94">
        <f t="shared" si="3"/>
        <v>4.4247787610619378E-2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6.24</v>
      </c>
      <c r="E126" s="82">
        <v>6.3280000000000003</v>
      </c>
      <c r="F126" s="82">
        <f t="shared" si="2"/>
        <v>8.8000000000000078E-2</v>
      </c>
      <c r="G126" s="94">
        <f t="shared" si="3"/>
        <v>1.4102564102564115E-2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5.8550000000000004</v>
      </c>
      <c r="E127" s="82">
        <v>6.2539999999999996</v>
      </c>
      <c r="F127" s="82">
        <f t="shared" si="2"/>
        <v>0.39899999999999913</v>
      </c>
      <c r="G127" s="94">
        <f t="shared" si="3"/>
        <v>6.814688300597764E-2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6.4710000000000001</v>
      </c>
      <c r="E128" s="82">
        <v>6.8840000000000003</v>
      </c>
      <c r="F128" s="82">
        <f t="shared" si="2"/>
        <v>0.41300000000000026</v>
      </c>
      <c r="G128" s="94">
        <f t="shared" si="3"/>
        <v>6.3823211250193204E-2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5.4820000000000002</v>
      </c>
      <c r="E129" s="82">
        <v>5.5359999999999996</v>
      </c>
      <c r="F129" s="82">
        <f t="shared" si="2"/>
        <v>5.3999999999999382E-2</v>
      </c>
      <c r="G129" s="94">
        <f t="shared" si="3"/>
        <v>9.8504195549068557E-3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3.617</v>
      </c>
      <c r="E130" s="82">
        <v>3.919</v>
      </c>
      <c r="F130" s="82">
        <f t="shared" si="2"/>
        <v>0.30200000000000005</v>
      </c>
      <c r="G130" s="94">
        <f t="shared" si="3"/>
        <v>8.349460879181643E-2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6.2389999999999999</v>
      </c>
      <c r="E131" s="82">
        <v>6.4329999999999998</v>
      </c>
      <c r="F131" s="82">
        <f t="shared" ref="F131:F194" si="4">E131-D131</f>
        <v>0.19399999999999995</v>
      </c>
      <c r="G131" s="94">
        <f t="shared" ref="G131:G194" si="5">IFERROR(F131/D131,"")</f>
        <v>3.1094726719025478E-2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5.5519999999999996</v>
      </c>
      <c r="E132" s="82">
        <v>5.76</v>
      </c>
      <c r="F132" s="82">
        <f t="shared" si="4"/>
        <v>0.20800000000000018</v>
      </c>
      <c r="G132" s="94">
        <f t="shared" si="5"/>
        <v>3.7463976945244989E-2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5.3230000000000004</v>
      </c>
      <c r="E133" s="82">
        <v>5.4450000000000003</v>
      </c>
      <c r="F133" s="82">
        <f t="shared" si="4"/>
        <v>0.12199999999999989</v>
      </c>
      <c r="G133" s="94">
        <f t="shared" si="5"/>
        <v>2.2919406349802721E-2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6.2210000000000001</v>
      </c>
      <c r="E134" s="82">
        <v>6.17</v>
      </c>
      <c r="F134" s="82">
        <f t="shared" si="4"/>
        <v>-5.1000000000000156E-2</v>
      </c>
      <c r="G134" s="94">
        <f t="shared" si="5"/>
        <v>-8.1980389004983369E-3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5.9349999999999996</v>
      </c>
      <c r="E135" s="82">
        <v>6.3659999999999997</v>
      </c>
      <c r="F135" s="82">
        <f t="shared" si="4"/>
        <v>0.43100000000000005</v>
      </c>
      <c r="G135" s="94">
        <f t="shared" si="5"/>
        <v>7.2620050547598999E-2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5.0110000000000001</v>
      </c>
      <c r="E136" s="82">
        <v>5.452</v>
      </c>
      <c r="F136" s="82">
        <f t="shared" si="4"/>
        <v>0.44099999999999984</v>
      </c>
      <c r="G136" s="94">
        <f t="shared" si="5"/>
        <v>8.800638595090797E-2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5.157</v>
      </c>
      <c r="E137" s="82">
        <v>5.2839999999999998</v>
      </c>
      <c r="F137" s="82">
        <f t="shared" si="4"/>
        <v>0.12699999999999978</v>
      </c>
      <c r="G137" s="94">
        <f t="shared" si="5"/>
        <v>2.4626720961799454E-2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4.5369999999999999</v>
      </c>
      <c r="E138" s="82">
        <v>4.7539999999999996</v>
      </c>
      <c r="F138" s="82">
        <f t="shared" si="4"/>
        <v>0.21699999999999964</v>
      </c>
      <c r="G138" s="94">
        <f t="shared" si="5"/>
        <v>4.7828961869076404E-2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5.8869999999999996</v>
      </c>
      <c r="E139" s="82">
        <v>6.274</v>
      </c>
      <c r="F139" s="82">
        <f t="shared" si="4"/>
        <v>0.38700000000000045</v>
      </c>
      <c r="G139" s="94">
        <f t="shared" si="5"/>
        <v>6.573806692712765E-2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4.4409999999999998</v>
      </c>
      <c r="E140" s="82">
        <v>4.9009999999999998</v>
      </c>
      <c r="F140" s="82">
        <f t="shared" si="4"/>
        <v>0.45999999999999996</v>
      </c>
      <c r="G140" s="94">
        <f t="shared" si="5"/>
        <v>0.1035802747129025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5.7160000000000002</v>
      </c>
      <c r="E141" s="82">
        <v>5.8460000000000001</v>
      </c>
      <c r="F141" s="82">
        <f t="shared" si="4"/>
        <v>0.12999999999999989</v>
      </c>
      <c r="G141" s="94">
        <f t="shared" si="5"/>
        <v>2.2743177046885915E-2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5.2510000000000003</v>
      </c>
      <c r="E142" s="82">
        <v>5.3959999999999999</v>
      </c>
      <c r="F142" s="82">
        <f t="shared" si="4"/>
        <v>0.14499999999999957</v>
      </c>
      <c r="G142" s="94">
        <f t="shared" si="5"/>
        <v>2.7613787849933263E-2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6.109</v>
      </c>
      <c r="E143" s="82">
        <v>6.5739999999999998</v>
      </c>
      <c r="F143" s="82">
        <f t="shared" si="4"/>
        <v>0.46499999999999986</v>
      </c>
      <c r="G143" s="94">
        <f t="shared" si="5"/>
        <v>7.6117204125061358E-2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6.3540000000000001</v>
      </c>
      <c r="E144" s="82">
        <v>6.4039999999999999</v>
      </c>
      <c r="F144" s="82">
        <f t="shared" si="4"/>
        <v>4.9999999999999822E-2</v>
      </c>
      <c r="G144" s="94">
        <f t="shared" si="5"/>
        <v>7.8690588605602498E-3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5.8719999999999999</v>
      </c>
      <c r="E145" s="82">
        <v>5.8239999999999998</v>
      </c>
      <c r="F145" s="82">
        <f t="shared" si="4"/>
        <v>-4.8000000000000043E-2</v>
      </c>
      <c r="G145" s="94">
        <f t="shared" si="5"/>
        <v>-8.1743869209809344E-3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6.0090000000000003</v>
      </c>
      <c r="E146" s="82">
        <v>6.2080000000000002</v>
      </c>
      <c r="F146" s="82">
        <f t="shared" si="4"/>
        <v>0.19899999999999984</v>
      </c>
      <c r="G146" s="94">
        <f t="shared" si="5"/>
        <v>3.311699117989679E-2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4.41</v>
      </c>
      <c r="E147" s="82">
        <v>4.6360000000000001</v>
      </c>
      <c r="F147" s="82">
        <f t="shared" si="4"/>
        <v>0.22599999999999998</v>
      </c>
      <c r="G147" s="94">
        <f t="shared" si="5"/>
        <v>5.1247165532879814E-2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4.0960000000000001</v>
      </c>
      <c r="E148" s="82">
        <v>4.51</v>
      </c>
      <c r="F148" s="82">
        <f t="shared" si="4"/>
        <v>0.4139999999999997</v>
      </c>
      <c r="G148" s="94">
        <f t="shared" si="5"/>
        <v>0.10107421874999993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4.681</v>
      </c>
      <c r="E149" s="82">
        <v>5.1630000000000003</v>
      </c>
      <c r="F149" s="82">
        <f t="shared" si="4"/>
        <v>0.48200000000000021</v>
      </c>
      <c r="G149" s="94">
        <f t="shared" si="5"/>
        <v>0.10296945097201457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4.5919999999999996</v>
      </c>
      <c r="E150" s="82">
        <v>4.1870000000000003</v>
      </c>
      <c r="F150" s="82">
        <f t="shared" si="4"/>
        <v>-0.40499999999999936</v>
      </c>
      <c r="G150" s="94">
        <f t="shared" si="5"/>
        <v>-8.819686411149813E-2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5.5890000000000004</v>
      </c>
      <c r="E151" s="82">
        <v>5.399</v>
      </c>
      <c r="F151" s="82">
        <f t="shared" si="4"/>
        <v>-0.19000000000000039</v>
      </c>
      <c r="G151" s="94">
        <f t="shared" si="5"/>
        <v>-3.3995348005009911E-2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5.4820000000000002</v>
      </c>
      <c r="E152" s="82">
        <v>5.7960000000000003</v>
      </c>
      <c r="F152" s="82">
        <f t="shared" si="4"/>
        <v>0.31400000000000006</v>
      </c>
      <c r="G152" s="94">
        <f t="shared" si="5"/>
        <v>5.7278365560014602E-2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6.6319999999999997</v>
      </c>
      <c r="E153" s="82">
        <v>6.6920000000000002</v>
      </c>
      <c r="F153" s="82">
        <f t="shared" si="4"/>
        <v>6.0000000000000497E-2</v>
      </c>
      <c r="G153" s="94">
        <f t="shared" si="5"/>
        <v>9.0470446320869268E-3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5.5819999999999999</v>
      </c>
      <c r="E154" s="82">
        <v>6.02</v>
      </c>
      <c r="F154" s="82">
        <f t="shared" si="4"/>
        <v>0.43799999999999972</v>
      </c>
      <c r="G154" s="94">
        <f t="shared" si="5"/>
        <v>7.8466499462558181E-2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7.3780000000000001</v>
      </c>
      <c r="E155" s="82">
        <v>7.59</v>
      </c>
      <c r="F155" s="82">
        <f t="shared" si="4"/>
        <v>0.21199999999999974</v>
      </c>
      <c r="G155" s="94">
        <f t="shared" si="5"/>
        <v>2.8734074274871204E-2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6.069</v>
      </c>
      <c r="E156" s="82">
        <v>6.1989999999999998</v>
      </c>
      <c r="F156" s="82">
        <f t="shared" si="4"/>
        <v>0.12999999999999989</v>
      </c>
      <c r="G156" s="94">
        <f t="shared" si="5"/>
        <v>2.1420332839017942E-2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6.1020000000000003</v>
      </c>
      <c r="E157" s="82">
        <v>6.39</v>
      </c>
      <c r="F157" s="82">
        <f t="shared" si="4"/>
        <v>0.28799999999999937</v>
      </c>
      <c r="G157" s="94">
        <f t="shared" si="5"/>
        <v>4.7197640117993996E-2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5.819</v>
      </c>
      <c r="E158" s="82">
        <v>6.0460000000000003</v>
      </c>
      <c r="F158" s="82">
        <f t="shared" si="4"/>
        <v>0.22700000000000031</v>
      </c>
      <c r="G158" s="94">
        <f t="shared" si="5"/>
        <v>3.9010139199175169E-2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6.0190000000000001</v>
      </c>
      <c r="E159" s="82">
        <v>6.06</v>
      </c>
      <c r="F159" s="82">
        <f t="shared" si="4"/>
        <v>4.0999999999999481E-2</v>
      </c>
      <c r="G159" s="94">
        <f t="shared" si="5"/>
        <v>6.8117627512875025E-3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4.9189999999999996</v>
      </c>
      <c r="E160" s="82">
        <v>5.1980000000000004</v>
      </c>
      <c r="F160" s="82">
        <f t="shared" si="4"/>
        <v>0.2790000000000008</v>
      </c>
      <c r="G160" s="94">
        <f t="shared" si="5"/>
        <v>5.6718845293759063E-2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5.4050000000000002</v>
      </c>
      <c r="E161" s="82">
        <v>5.1109999999999998</v>
      </c>
      <c r="F161" s="82">
        <f t="shared" si="4"/>
        <v>-0.29400000000000048</v>
      </c>
      <c r="G161" s="94">
        <f t="shared" si="5"/>
        <v>-5.4394079555966784E-2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5.2430000000000003</v>
      </c>
      <c r="E162" s="82">
        <v>5.9169999999999998</v>
      </c>
      <c r="F162" s="82">
        <f t="shared" si="4"/>
        <v>0.67399999999999949</v>
      </c>
      <c r="G162" s="94">
        <f t="shared" si="5"/>
        <v>0.12855235552164782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5.1509999999999998</v>
      </c>
      <c r="E163" s="82">
        <v>5.1470000000000002</v>
      </c>
      <c r="F163" s="82">
        <f t="shared" si="4"/>
        <v>-3.9999999999995595E-3</v>
      </c>
      <c r="G163" s="94">
        <f t="shared" si="5"/>
        <v>-7.7654824305951463E-4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5.5220000000000002</v>
      </c>
      <c r="E164" s="82">
        <v>5.6920000000000002</v>
      </c>
      <c r="F164" s="82">
        <f t="shared" si="4"/>
        <v>0.16999999999999993</v>
      </c>
      <c r="G164" s="94">
        <f t="shared" si="5"/>
        <v>3.0785947120608462E-2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4.9279999999999999</v>
      </c>
      <c r="E165" s="82">
        <v>4.8570000000000002</v>
      </c>
      <c r="F165" s="82">
        <f t="shared" si="4"/>
        <v>-7.099999999999973E-2</v>
      </c>
      <c r="G165" s="94">
        <f t="shared" si="5"/>
        <v>-1.4407467532467478E-2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4.8650000000000002</v>
      </c>
      <c r="E166" s="82">
        <v>5.2050000000000001</v>
      </c>
      <c r="F166" s="82">
        <f t="shared" si="4"/>
        <v>0.33999999999999986</v>
      </c>
      <c r="G166" s="94">
        <f t="shared" si="5"/>
        <v>6.9886947584789277E-2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4.1520000000000001</v>
      </c>
      <c r="E167" s="82">
        <v>4.4219999999999997</v>
      </c>
      <c r="F167" s="82">
        <f t="shared" si="4"/>
        <v>0.26999999999999957</v>
      </c>
      <c r="G167" s="94">
        <f t="shared" si="5"/>
        <v>6.5028901734103944E-2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6.8840000000000003</v>
      </c>
      <c r="E168" s="82">
        <v>6.907</v>
      </c>
      <c r="F168" s="82">
        <f t="shared" si="4"/>
        <v>2.2999999999999687E-2</v>
      </c>
      <c r="G168" s="94">
        <f t="shared" si="5"/>
        <v>3.3410807669958871E-3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4.51</v>
      </c>
      <c r="E169" s="82">
        <v>4.7169999999999996</v>
      </c>
      <c r="F169" s="82">
        <f t="shared" si="4"/>
        <v>0.20699999999999985</v>
      </c>
      <c r="G169" s="94">
        <f t="shared" si="5"/>
        <v>4.5898004434589766E-2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5.1929999999999996</v>
      </c>
      <c r="E170" s="82">
        <v>5.1619999999999999</v>
      </c>
      <c r="F170" s="82">
        <f t="shared" si="4"/>
        <v>-3.0999999999999694E-2</v>
      </c>
      <c r="G170" s="94">
        <f t="shared" si="5"/>
        <v>-5.9695744271133638E-3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5.226</v>
      </c>
      <c r="E171" s="82">
        <v>5.3280000000000003</v>
      </c>
      <c r="F171" s="82">
        <f t="shared" si="4"/>
        <v>0.10200000000000031</v>
      </c>
      <c r="G171" s="94">
        <f t="shared" si="5"/>
        <v>1.9517795637198684E-2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5.4820000000000002</v>
      </c>
      <c r="E172" s="82">
        <v>5.9269999999999996</v>
      </c>
      <c r="F172" s="82">
        <f t="shared" si="4"/>
        <v>0.4449999999999994</v>
      </c>
      <c r="G172" s="94">
        <f t="shared" si="5"/>
        <v>8.117475373951101E-2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4.6500000000000004</v>
      </c>
      <c r="E173" s="82">
        <v>4.7190000000000003</v>
      </c>
      <c r="F173" s="82">
        <f t="shared" si="4"/>
        <v>6.899999999999995E-2</v>
      </c>
      <c r="G173" s="94">
        <f t="shared" si="5"/>
        <v>1.4838709677419343E-2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5.7140000000000004</v>
      </c>
      <c r="E174" s="82">
        <v>5.7060000000000004</v>
      </c>
      <c r="F174" s="82">
        <f t="shared" si="4"/>
        <v>-8.0000000000000071E-3</v>
      </c>
      <c r="G174" s="94">
        <f t="shared" si="5"/>
        <v>-1.4000700035001761E-3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6.1219999999999999</v>
      </c>
      <c r="E175" s="82">
        <v>6.1559999999999997</v>
      </c>
      <c r="F175" s="82">
        <f t="shared" si="4"/>
        <v>3.3999999999999808E-2</v>
      </c>
      <c r="G175" s="94">
        <f t="shared" si="5"/>
        <v>5.553740607644529E-3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4.7729999999999997</v>
      </c>
      <c r="E176" s="82">
        <v>5.36</v>
      </c>
      <c r="F176" s="82">
        <f t="shared" si="4"/>
        <v>0.58700000000000063</v>
      </c>
      <c r="G176" s="94">
        <f t="shared" si="5"/>
        <v>0.12298344856484406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3.5939999999999999</v>
      </c>
      <c r="E177" s="82">
        <v>4.0179999999999998</v>
      </c>
      <c r="F177" s="82">
        <f t="shared" si="4"/>
        <v>0.42399999999999993</v>
      </c>
      <c r="G177" s="94">
        <f t="shared" si="5"/>
        <v>0.11797440178074567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6.4429999999999996</v>
      </c>
      <c r="E178" s="82">
        <v>6.5250000000000004</v>
      </c>
      <c r="F178" s="82">
        <f t="shared" si="4"/>
        <v>8.2000000000000739E-2</v>
      </c>
      <c r="G178" s="94">
        <f t="shared" si="5"/>
        <v>1.2726990532360817E-2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5.4189999999999996</v>
      </c>
      <c r="E179" s="82">
        <v>5.6520000000000001</v>
      </c>
      <c r="F179" s="82">
        <f t="shared" si="4"/>
        <v>0.23300000000000054</v>
      </c>
      <c r="G179" s="94">
        <f t="shared" si="5"/>
        <v>4.2996862889832177E-2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5.5650000000000004</v>
      </c>
      <c r="E180" s="82">
        <v>5.6970000000000001</v>
      </c>
      <c r="F180" s="82">
        <f t="shared" si="4"/>
        <v>0.13199999999999967</v>
      </c>
      <c r="G180" s="94">
        <f t="shared" si="5"/>
        <v>2.3719676549865169E-2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3.645</v>
      </c>
      <c r="E181" s="82">
        <v>3.8210000000000002</v>
      </c>
      <c r="F181" s="82">
        <f t="shared" si="4"/>
        <v>0.17600000000000016</v>
      </c>
      <c r="G181" s="94">
        <f t="shared" si="5"/>
        <v>4.8285322359396476E-2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4.3659999999999997</v>
      </c>
      <c r="E182" s="82">
        <v>4.4589999999999996</v>
      </c>
      <c r="F182" s="82">
        <f t="shared" si="4"/>
        <v>9.2999999999999972E-2</v>
      </c>
      <c r="G182" s="94">
        <f t="shared" si="5"/>
        <v>2.1300961978928074E-2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5.806</v>
      </c>
      <c r="E183" s="82">
        <v>5.6079999999999997</v>
      </c>
      <c r="F183" s="82">
        <f t="shared" si="4"/>
        <v>-0.1980000000000004</v>
      </c>
      <c r="G183" s="94">
        <f t="shared" si="5"/>
        <v>-3.4102652428522284E-2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4.3380000000000001</v>
      </c>
      <c r="E184" s="82">
        <v>4.8550000000000004</v>
      </c>
      <c r="F184" s="82">
        <f t="shared" si="4"/>
        <v>0.51700000000000035</v>
      </c>
      <c r="G184" s="94">
        <f t="shared" si="5"/>
        <v>0.11917934532042423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4.8360000000000003</v>
      </c>
      <c r="E185" s="82">
        <v>5.0979999999999999</v>
      </c>
      <c r="F185" s="82">
        <f t="shared" si="4"/>
        <v>0.26199999999999957</v>
      </c>
      <c r="G185" s="94">
        <f t="shared" si="5"/>
        <v>5.4177005789908923E-2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5.2629999999999999</v>
      </c>
      <c r="E186" s="82">
        <v>5.6139999999999999</v>
      </c>
      <c r="F186" s="82">
        <f t="shared" si="4"/>
        <v>0.35099999999999998</v>
      </c>
      <c r="G186" s="94">
        <f t="shared" si="5"/>
        <v>6.6692000760022796E-2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4.3579999999999997</v>
      </c>
      <c r="E187" s="82">
        <v>4.4960000000000004</v>
      </c>
      <c r="F187" s="82">
        <f t="shared" si="4"/>
        <v>0.13800000000000079</v>
      </c>
      <c r="G187" s="94">
        <f t="shared" si="5"/>
        <v>3.1665901789812025E-2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5.7830000000000004</v>
      </c>
      <c r="E188" s="82">
        <v>5.9290000000000003</v>
      </c>
      <c r="F188" s="82">
        <f t="shared" si="4"/>
        <v>0.14599999999999991</v>
      </c>
      <c r="G188" s="94">
        <f t="shared" si="5"/>
        <v>2.5246411896939287E-2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4.55</v>
      </c>
      <c r="E189" s="82">
        <v>4.5140000000000002</v>
      </c>
      <c r="F189" s="82">
        <f t="shared" si="4"/>
        <v>-3.5999999999999588E-2</v>
      </c>
      <c r="G189" s="94">
        <f t="shared" si="5"/>
        <v>-7.9120879120878219E-3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5.0830000000000002</v>
      </c>
      <c r="E190" s="82">
        <v>5.3369999999999997</v>
      </c>
      <c r="F190" s="82">
        <f t="shared" si="4"/>
        <v>0.25399999999999956</v>
      </c>
      <c r="G190" s="94">
        <f t="shared" si="5"/>
        <v>4.9970489868187987E-2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5.8959999999999999</v>
      </c>
      <c r="E191" s="82">
        <v>6.0389999999999997</v>
      </c>
      <c r="F191" s="82">
        <f t="shared" si="4"/>
        <v>0.14299999999999979</v>
      </c>
      <c r="G191" s="94">
        <f t="shared" si="5"/>
        <v>2.4253731343283548E-2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4.0940000000000003</v>
      </c>
      <c r="E192" s="82">
        <v>4.6970000000000001</v>
      </c>
      <c r="F192" s="82">
        <f t="shared" si="4"/>
        <v>0.60299999999999976</v>
      </c>
      <c r="G192" s="94">
        <f t="shared" si="5"/>
        <v>0.14728871519296524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4.5049999999999999</v>
      </c>
      <c r="E193" s="82">
        <v>4.4480000000000004</v>
      </c>
      <c r="F193" s="82">
        <f t="shared" si="4"/>
        <v>-5.6999999999999496E-2</v>
      </c>
      <c r="G193" s="94">
        <f t="shared" si="5"/>
        <v>-1.2652608213096448E-2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5.8150000000000004</v>
      </c>
      <c r="E194" s="82">
        <v>5.7060000000000004</v>
      </c>
      <c r="F194" s="82">
        <f t="shared" si="4"/>
        <v>-0.10899999999999999</v>
      </c>
      <c r="G194" s="94">
        <f t="shared" si="5"/>
        <v>-1.8744625967325877E-2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5.774</v>
      </c>
      <c r="E195" s="82">
        <v>6.149</v>
      </c>
      <c r="F195" s="82">
        <f t="shared" ref="F195:F214" si="6">E195-D195</f>
        <v>0.375</v>
      </c>
      <c r="G195" s="94">
        <f t="shared" ref="G195:G214" si="7">IFERROR(F195/D195,"")</f>
        <v>6.4946311049532385E-2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5.8860000000000001</v>
      </c>
      <c r="E196" s="82">
        <v>5.6890000000000001</v>
      </c>
      <c r="F196" s="82">
        <f t="shared" si="6"/>
        <v>-0.19700000000000006</v>
      </c>
      <c r="G196" s="94">
        <f t="shared" si="7"/>
        <v>-3.3469249065579354E-2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5.734</v>
      </c>
      <c r="E197" s="82">
        <v>5.9429999999999996</v>
      </c>
      <c r="F197" s="82">
        <f t="shared" si="6"/>
        <v>0.20899999999999963</v>
      </c>
      <c r="G197" s="94">
        <f t="shared" si="7"/>
        <v>3.6449250087199098E-2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6.1029999999999998</v>
      </c>
      <c r="E198" s="82">
        <v>5.907</v>
      </c>
      <c r="F198" s="82">
        <f t="shared" si="6"/>
        <v>-0.19599999999999973</v>
      </c>
      <c r="G198" s="94">
        <f t="shared" si="7"/>
        <v>-3.2115353105030268E-2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5.7220000000000004</v>
      </c>
      <c r="E199" s="82">
        <v>5.9729999999999999</v>
      </c>
      <c r="F199" s="82">
        <f t="shared" si="6"/>
        <v>0.25099999999999945</v>
      </c>
      <c r="G199" s="94">
        <f t="shared" si="7"/>
        <v>4.386578119538613E-2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5.4640000000000004</v>
      </c>
      <c r="E200" s="82">
        <v>6.1710000000000003</v>
      </c>
      <c r="F200" s="82">
        <f t="shared" si="6"/>
        <v>0.70699999999999985</v>
      </c>
      <c r="G200" s="94">
        <f t="shared" si="7"/>
        <v>0.12939238653001461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4.0519999999999996</v>
      </c>
      <c r="E201" s="82">
        <v>4.0519999999999996</v>
      </c>
      <c r="F201" s="82">
        <f t="shared" si="6"/>
        <v>0</v>
      </c>
      <c r="G201" s="94">
        <f t="shared" si="7"/>
        <v>0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5.0289999999999999</v>
      </c>
      <c r="E202" s="82">
        <v>5.194</v>
      </c>
      <c r="F202" s="82">
        <f t="shared" si="6"/>
        <v>0.16500000000000004</v>
      </c>
      <c r="G202" s="94">
        <f t="shared" si="7"/>
        <v>3.2809703718433093E-2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4.617</v>
      </c>
      <c r="E203" s="82">
        <v>4.8929999999999998</v>
      </c>
      <c r="F203" s="82">
        <f t="shared" si="6"/>
        <v>0.2759999999999998</v>
      </c>
      <c r="G203" s="94">
        <f t="shared" si="7"/>
        <v>5.9779077322936927E-2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5.476</v>
      </c>
      <c r="E204" s="82">
        <v>5.5170000000000003</v>
      </c>
      <c r="F204" s="82">
        <f t="shared" si="6"/>
        <v>4.1000000000000369E-2</v>
      </c>
      <c r="G204" s="94">
        <f t="shared" si="7"/>
        <v>7.4872169466764739E-3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5.1589999999999998</v>
      </c>
      <c r="E205" s="82">
        <v>5.0330000000000004</v>
      </c>
      <c r="F205" s="82">
        <f t="shared" si="6"/>
        <v>-0.12599999999999945</v>
      </c>
      <c r="G205" s="94">
        <f t="shared" si="7"/>
        <v>-2.4423337856173569E-2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5.3010000000000002</v>
      </c>
      <c r="E206" s="82">
        <v>5.1310000000000002</v>
      </c>
      <c r="F206" s="82">
        <f t="shared" si="6"/>
        <v>-0.16999999999999993</v>
      </c>
      <c r="G206" s="94">
        <f t="shared" si="7"/>
        <v>-3.206942086398791E-2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4.8929999999999998</v>
      </c>
      <c r="E207" s="82">
        <v>5.0179999999999998</v>
      </c>
      <c r="F207" s="82">
        <f t="shared" si="6"/>
        <v>0.125</v>
      </c>
      <c r="G207" s="94">
        <f t="shared" si="7"/>
        <v>2.5546699366441855E-2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4.8579999999999997</v>
      </c>
      <c r="E208" s="82">
        <v>4.9619999999999997</v>
      </c>
      <c r="F208" s="82">
        <f t="shared" si="6"/>
        <v>0.10400000000000009</v>
      </c>
      <c r="G208" s="94">
        <f t="shared" si="7"/>
        <v>2.1407986825854281E-2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4.3979999999999997</v>
      </c>
      <c r="E209" s="82">
        <v>4.6340000000000003</v>
      </c>
      <c r="F209" s="82">
        <f t="shared" si="6"/>
        <v>0.23600000000000065</v>
      </c>
      <c r="G209" s="94">
        <f t="shared" si="7"/>
        <v>5.3660754888585876E-2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5.181</v>
      </c>
      <c r="E210" s="82">
        <v>5.61</v>
      </c>
      <c r="F210" s="82">
        <f t="shared" si="6"/>
        <v>0.42900000000000027</v>
      </c>
      <c r="G210" s="94">
        <f t="shared" si="7"/>
        <v>8.2802547770700688E-2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5.4210000000000003</v>
      </c>
      <c r="E211" s="82">
        <v>5.49</v>
      </c>
      <c r="F211" s="82">
        <f t="shared" si="6"/>
        <v>6.899999999999995E-2</v>
      </c>
      <c r="G211" s="94">
        <f t="shared" si="7"/>
        <v>1.2728278915329265E-2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5.2519999999999998</v>
      </c>
      <c r="E212" s="82">
        <v>5.4390000000000001</v>
      </c>
      <c r="F212" s="82">
        <f t="shared" si="6"/>
        <v>0.18700000000000028</v>
      </c>
      <c r="G212" s="94">
        <f t="shared" si="7"/>
        <v>3.5605483625285657E-2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6.444</v>
      </c>
      <c r="E213" s="82">
        <v>6.9630000000000001</v>
      </c>
      <c r="F213" s="82">
        <f t="shared" si="6"/>
        <v>0.51900000000000013</v>
      </c>
      <c r="G213" s="94">
        <f t="shared" si="7"/>
        <v>8.0540037243947885E-2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4.71</v>
      </c>
      <c r="E214" s="82">
        <v>4.5270000000000001</v>
      </c>
      <c r="F214" s="82">
        <f t="shared" si="6"/>
        <v>-0.18299999999999983</v>
      </c>
      <c r="G214" s="94">
        <f t="shared" si="7"/>
        <v>-3.8853503184713339E-2</v>
      </c>
      <c r="H214" s="45"/>
      <c r="R214" s="45"/>
      <c r="S214" s="45"/>
    </row>
  </sheetData>
  <autoFilter ref="A1:E1" xr:uid="{00000000-0009-0000-0000-00000F000000}"/>
  <hyperlinks>
    <hyperlink ref="I1" location="Vsebina!A1" display="NAZAJ NA PRVO STRAN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14"/>
  <sheetViews>
    <sheetView zoomScale="70" zoomScaleNormal="70" workbookViewId="0">
      <pane ySplit="1" topLeftCell="A2" activePane="bottomLeft" state="frozen"/>
      <selection activeCell="D2" sqref="D2:E214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431</v>
      </c>
      <c r="E1" s="48" t="s">
        <v>489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22.510999999999999</v>
      </c>
      <c r="E2" s="80">
        <v>22.427</v>
      </c>
      <c r="F2" s="80">
        <f>IFERROR(E2-D2,"")</f>
        <v>-8.3999999999999631E-2</v>
      </c>
      <c r="G2" s="81">
        <f>IFERROR(F2/D2,"")</f>
        <v>-3.7315090400248606E-3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22.952999999999999</v>
      </c>
      <c r="E3" s="82">
        <v>23.087</v>
      </c>
      <c r="F3" s="82">
        <f>IFERROR(E3-D3,"")</f>
        <v>0.13400000000000034</v>
      </c>
      <c r="G3" s="94">
        <f t="shared" ref="G3:G66" si="0">IFERROR(F3/D3,"")</f>
        <v>5.8380168169738312E-3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29.361000000000001</v>
      </c>
      <c r="E4" s="82">
        <v>28.684999999999999</v>
      </c>
      <c r="F4" s="82">
        <f t="shared" ref="F4:F67" si="1">IFERROR(E4-D4,"")</f>
        <v>-0.67600000000000193</v>
      </c>
      <c r="G4" s="94">
        <f t="shared" si="0"/>
        <v>-2.302373897346827E-2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18.686</v>
      </c>
      <c r="E5" s="82">
        <v>18.309999999999999</v>
      </c>
      <c r="F5" s="82">
        <f t="shared" si="1"/>
        <v>-0.37600000000000122</v>
      </c>
      <c r="G5" s="94">
        <f t="shared" si="0"/>
        <v>-2.0122016482928461E-2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20.273</v>
      </c>
      <c r="E6" s="82">
        <v>19.239999999999998</v>
      </c>
      <c r="F6" s="82">
        <f t="shared" si="1"/>
        <v>-1.0330000000000013</v>
      </c>
      <c r="G6" s="94">
        <f t="shared" si="0"/>
        <v>-5.0954471464509508E-2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23.481999999999999</v>
      </c>
      <c r="E7" s="82">
        <v>23.021000000000001</v>
      </c>
      <c r="F7" s="82">
        <f t="shared" si="1"/>
        <v>-0.46099999999999852</v>
      </c>
      <c r="G7" s="94">
        <f t="shared" si="0"/>
        <v>-1.9632058598075059E-2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22.78</v>
      </c>
      <c r="E8" s="82">
        <v>22.523</v>
      </c>
      <c r="F8" s="82">
        <f t="shared" si="1"/>
        <v>-0.25700000000000145</v>
      </c>
      <c r="G8" s="94">
        <f t="shared" si="0"/>
        <v>-1.1281826163301204E-2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22.742999999999999</v>
      </c>
      <c r="E9" s="82">
        <v>22.393000000000001</v>
      </c>
      <c r="F9" s="82">
        <f t="shared" si="1"/>
        <v>-0.34999999999999787</v>
      </c>
      <c r="G9" s="94">
        <f t="shared" si="0"/>
        <v>-1.5389350569405878E-2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20.202999999999999</v>
      </c>
      <c r="E10" s="82">
        <v>20.61</v>
      </c>
      <c r="F10" s="82">
        <f t="shared" si="1"/>
        <v>0.40700000000000003</v>
      </c>
      <c r="G10" s="94">
        <f t="shared" si="0"/>
        <v>2.0145522942137308E-2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24.928000000000001</v>
      </c>
      <c r="E11" s="82">
        <v>24.843</v>
      </c>
      <c r="F11" s="82">
        <f t="shared" si="1"/>
        <v>-8.5000000000000853E-2</v>
      </c>
      <c r="G11" s="94">
        <f t="shared" si="0"/>
        <v>-3.4098202824133844E-3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29.488</v>
      </c>
      <c r="E12" s="82">
        <v>29.431000000000001</v>
      </c>
      <c r="F12" s="82">
        <f t="shared" si="1"/>
        <v>-5.6999999999998607E-2</v>
      </c>
      <c r="G12" s="94">
        <f t="shared" si="0"/>
        <v>-1.9329896907216023E-3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22.251000000000001</v>
      </c>
      <c r="E13" s="82">
        <v>22.187000000000001</v>
      </c>
      <c r="F13" s="82">
        <f t="shared" si="1"/>
        <v>-6.4000000000000057E-2</v>
      </c>
      <c r="G13" s="94">
        <f t="shared" si="0"/>
        <v>-2.8762752235854594E-3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20.113</v>
      </c>
      <c r="E14" s="82">
        <v>19.837</v>
      </c>
      <c r="F14" s="82">
        <f t="shared" si="1"/>
        <v>-0.2759999999999998</v>
      </c>
      <c r="G14" s="94">
        <f t="shared" si="0"/>
        <v>-1.3722468055486492E-2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19.314</v>
      </c>
      <c r="E15" s="82">
        <v>19.245000000000001</v>
      </c>
      <c r="F15" s="82">
        <f t="shared" si="1"/>
        <v>-6.8999999999999062E-2</v>
      </c>
      <c r="G15" s="94">
        <f t="shared" si="0"/>
        <v>-3.5725380552966276E-3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22.06</v>
      </c>
      <c r="E16" s="82">
        <v>21.538</v>
      </c>
      <c r="F16" s="82">
        <f t="shared" si="1"/>
        <v>-0.52199999999999847</v>
      </c>
      <c r="G16" s="94">
        <f t="shared" si="0"/>
        <v>-2.3662737987307274E-2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28.92</v>
      </c>
      <c r="E17" s="82">
        <v>29.364000000000001</v>
      </c>
      <c r="F17" s="82">
        <f t="shared" si="1"/>
        <v>0.44399999999999906</v>
      </c>
      <c r="G17" s="94">
        <f t="shared" si="0"/>
        <v>1.5352697095435651E-2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22.574000000000002</v>
      </c>
      <c r="E18" s="82">
        <v>22.844999999999999</v>
      </c>
      <c r="F18" s="82">
        <f t="shared" si="1"/>
        <v>0.27099999999999724</v>
      </c>
      <c r="G18" s="94">
        <f t="shared" si="0"/>
        <v>1.2004961460086703E-2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25.024000000000001</v>
      </c>
      <c r="E19" s="82">
        <v>24.776</v>
      </c>
      <c r="F19" s="82">
        <f t="shared" si="1"/>
        <v>-0.24800000000000111</v>
      </c>
      <c r="G19" s="94">
        <f t="shared" si="0"/>
        <v>-9.9104859335038802E-3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25.706</v>
      </c>
      <c r="E20" s="82">
        <v>24.751000000000001</v>
      </c>
      <c r="F20" s="82">
        <f t="shared" si="1"/>
        <v>-0.95499999999999829</v>
      </c>
      <c r="G20" s="94">
        <f t="shared" si="0"/>
        <v>-3.7150859721465743E-2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21.169</v>
      </c>
      <c r="E21" s="82">
        <v>21.312000000000001</v>
      </c>
      <c r="F21" s="82">
        <f t="shared" si="1"/>
        <v>0.14300000000000068</v>
      </c>
      <c r="G21" s="94">
        <f t="shared" si="0"/>
        <v>6.7551608484104431E-3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23.951000000000001</v>
      </c>
      <c r="E22" s="82">
        <v>24.631</v>
      </c>
      <c r="F22" s="82">
        <f t="shared" si="1"/>
        <v>0.67999999999999972</v>
      </c>
      <c r="G22" s="94">
        <f t="shared" si="0"/>
        <v>2.8391298901924749E-2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20.783999999999999</v>
      </c>
      <c r="E23" s="82">
        <v>20.599</v>
      </c>
      <c r="F23" s="82">
        <f t="shared" si="1"/>
        <v>-0.18499999999999872</v>
      </c>
      <c r="G23" s="94">
        <f t="shared" si="0"/>
        <v>-8.9010777521169523E-3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22.155999999999999</v>
      </c>
      <c r="E24" s="82">
        <v>22.321999999999999</v>
      </c>
      <c r="F24" s="82">
        <f t="shared" si="1"/>
        <v>0.16600000000000037</v>
      </c>
      <c r="G24" s="94">
        <f t="shared" si="0"/>
        <v>7.4923271348619055E-3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22.109000000000002</v>
      </c>
      <c r="E25" s="82">
        <v>22.007000000000001</v>
      </c>
      <c r="F25" s="82">
        <f t="shared" si="1"/>
        <v>-0.10200000000000031</v>
      </c>
      <c r="G25" s="94">
        <f t="shared" si="0"/>
        <v>-4.6135058121127281E-3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23.34</v>
      </c>
      <c r="E26" s="82">
        <v>23.375</v>
      </c>
      <c r="F26" s="82">
        <f t="shared" si="1"/>
        <v>3.5000000000000142E-2</v>
      </c>
      <c r="G26" s="94">
        <f t="shared" si="0"/>
        <v>1.4995715509854388E-3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21.984000000000002</v>
      </c>
      <c r="E27" s="82">
        <v>21.998999999999999</v>
      </c>
      <c r="F27" s="82">
        <f t="shared" si="1"/>
        <v>1.4999999999997016E-2</v>
      </c>
      <c r="G27" s="94">
        <f t="shared" si="0"/>
        <v>6.8231441048021357E-4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23.113</v>
      </c>
      <c r="E28" s="82">
        <v>22.524000000000001</v>
      </c>
      <c r="F28" s="82">
        <f t="shared" si="1"/>
        <v>-0.58899999999999864</v>
      </c>
      <c r="G28" s="94">
        <f t="shared" si="0"/>
        <v>-2.5483494137498321E-2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20.620999999999999</v>
      </c>
      <c r="E29" s="82">
        <v>20.89</v>
      </c>
      <c r="F29" s="82">
        <f t="shared" si="1"/>
        <v>0.2690000000000019</v>
      </c>
      <c r="G29" s="94">
        <f t="shared" si="0"/>
        <v>1.3044954172930601E-2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22.251999999999999</v>
      </c>
      <c r="E30" s="82">
        <v>22.106999999999999</v>
      </c>
      <c r="F30" s="82">
        <f t="shared" si="1"/>
        <v>-0.14499999999999957</v>
      </c>
      <c r="G30" s="94">
        <f t="shared" si="0"/>
        <v>-6.5162682006111618E-3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23.030999999999999</v>
      </c>
      <c r="E31" s="82">
        <v>23.254999999999999</v>
      </c>
      <c r="F31" s="82">
        <f t="shared" si="1"/>
        <v>0.2240000000000002</v>
      </c>
      <c r="G31" s="94">
        <f t="shared" si="0"/>
        <v>9.7260214493508843E-3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21.72</v>
      </c>
      <c r="E32" s="82">
        <v>21.731999999999999</v>
      </c>
      <c r="F32" s="82">
        <f t="shared" si="1"/>
        <v>1.2000000000000455E-2</v>
      </c>
      <c r="G32" s="94">
        <f t="shared" si="0"/>
        <v>5.5248618784532483E-4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27.571000000000002</v>
      </c>
      <c r="E33" s="82">
        <v>28.602</v>
      </c>
      <c r="F33" s="82">
        <f t="shared" si="1"/>
        <v>1.0309999999999988</v>
      </c>
      <c r="G33" s="94">
        <f t="shared" si="0"/>
        <v>3.7394363642958138E-2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21.367999999999999</v>
      </c>
      <c r="E34" s="82">
        <v>21.204000000000001</v>
      </c>
      <c r="F34" s="82">
        <f t="shared" si="1"/>
        <v>-0.16399999999999793</v>
      </c>
      <c r="G34" s="94">
        <f t="shared" si="0"/>
        <v>-7.6750280793709252E-3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27.806000000000001</v>
      </c>
      <c r="E35" s="82">
        <v>27.119</v>
      </c>
      <c r="F35" s="82">
        <f t="shared" si="1"/>
        <v>-0.68700000000000117</v>
      </c>
      <c r="G35" s="94">
        <f t="shared" si="0"/>
        <v>-2.4706897791843527E-2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25.591999999999999</v>
      </c>
      <c r="E36" s="82">
        <v>26.023</v>
      </c>
      <c r="F36" s="82">
        <f t="shared" si="1"/>
        <v>0.43100000000000094</v>
      </c>
      <c r="G36" s="94">
        <f t="shared" si="0"/>
        <v>1.6841200375117261E-2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20.523</v>
      </c>
      <c r="E37" s="82">
        <v>20.69</v>
      </c>
      <c r="F37" s="82">
        <f t="shared" si="1"/>
        <v>0.16700000000000159</v>
      </c>
      <c r="G37" s="94">
        <f t="shared" si="0"/>
        <v>8.1372119085904391E-3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20.718</v>
      </c>
      <c r="E38" s="82">
        <v>20.864000000000001</v>
      </c>
      <c r="F38" s="82">
        <f t="shared" si="1"/>
        <v>0.1460000000000008</v>
      </c>
      <c r="G38" s="94">
        <f t="shared" si="0"/>
        <v>7.0470122598706823E-3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22.32</v>
      </c>
      <c r="E39" s="82">
        <v>21.808</v>
      </c>
      <c r="F39" s="82">
        <f t="shared" si="1"/>
        <v>-0.51200000000000045</v>
      </c>
      <c r="G39" s="94">
        <f t="shared" si="0"/>
        <v>-2.2939068100358444E-2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21.986999999999998</v>
      </c>
      <c r="E40" s="82">
        <v>21.853999999999999</v>
      </c>
      <c r="F40" s="82">
        <f t="shared" si="1"/>
        <v>-0.13299999999999912</v>
      </c>
      <c r="G40" s="94">
        <f t="shared" si="0"/>
        <v>-6.0490289716650355E-3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23.489000000000001</v>
      </c>
      <c r="E41" s="82">
        <v>23.297000000000001</v>
      </c>
      <c r="F41" s="82">
        <f t="shared" si="1"/>
        <v>-0.19200000000000017</v>
      </c>
      <c r="G41" s="94">
        <f t="shared" si="0"/>
        <v>-8.1740389118310774E-3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20.638000000000002</v>
      </c>
      <c r="E42" s="82">
        <v>20.361999999999998</v>
      </c>
      <c r="F42" s="82">
        <f t="shared" si="1"/>
        <v>-0.27600000000000335</v>
      </c>
      <c r="G42" s="94">
        <f t="shared" si="0"/>
        <v>-1.3373388894272862E-2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24.588000000000001</v>
      </c>
      <c r="E43" s="82">
        <v>24.425999999999998</v>
      </c>
      <c r="F43" s="82">
        <f t="shared" si="1"/>
        <v>-0.16200000000000259</v>
      </c>
      <c r="G43" s="94">
        <f t="shared" si="0"/>
        <v>-6.5885797950220671E-3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21.167000000000002</v>
      </c>
      <c r="E44" s="82">
        <v>19.731999999999999</v>
      </c>
      <c r="F44" s="82">
        <f t="shared" si="1"/>
        <v>-1.4350000000000023</v>
      </c>
      <c r="G44" s="94">
        <f t="shared" si="0"/>
        <v>-6.7794207965229003E-2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21.271999999999998</v>
      </c>
      <c r="E45" s="82">
        <v>21.288</v>
      </c>
      <c r="F45" s="82">
        <f t="shared" si="1"/>
        <v>1.6000000000001791E-2</v>
      </c>
      <c r="G45" s="94">
        <f t="shared" si="0"/>
        <v>7.5216246709297629E-4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24.282</v>
      </c>
      <c r="E46" s="82">
        <v>24.452999999999999</v>
      </c>
      <c r="F46" s="82">
        <f t="shared" si="1"/>
        <v>0.17099999999999937</v>
      </c>
      <c r="G46" s="94">
        <f t="shared" si="0"/>
        <v>7.0422535211267347E-3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24.358000000000001</v>
      </c>
      <c r="E47" s="82">
        <v>24.454999999999998</v>
      </c>
      <c r="F47" s="82">
        <f t="shared" si="1"/>
        <v>9.6999999999997755E-2</v>
      </c>
      <c r="G47" s="94">
        <f t="shared" si="0"/>
        <v>3.9822645537399524E-3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24.381</v>
      </c>
      <c r="E48" s="82">
        <v>24.497</v>
      </c>
      <c r="F48" s="82">
        <f t="shared" si="1"/>
        <v>0.11599999999999966</v>
      </c>
      <c r="G48" s="94">
        <f t="shared" si="0"/>
        <v>4.7578032074155965E-3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28.736999999999998</v>
      </c>
      <c r="E49" s="82">
        <v>29.113</v>
      </c>
      <c r="F49" s="82">
        <f t="shared" si="1"/>
        <v>0.37600000000000122</v>
      </c>
      <c r="G49" s="94">
        <f t="shared" si="0"/>
        <v>1.3084177193165649E-2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25.553000000000001</v>
      </c>
      <c r="E50" s="82">
        <v>25.765999999999998</v>
      </c>
      <c r="F50" s="82">
        <f t="shared" si="1"/>
        <v>0.21299999999999741</v>
      </c>
      <c r="G50" s="94">
        <f t="shared" si="0"/>
        <v>8.3356161703125823E-3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23.332000000000001</v>
      </c>
      <c r="E51" s="82">
        <v>22.905000000000001</v>
      </c>
      <c r="F51" s="82">
        <f t="shared" si="1"/>
        <v>-0.4269999999999996</v>
      </c>
      <c r="G51" s="94">
        <f t="shared" si="0"/>
        <v>-1.8301045774044213E-2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20.609000000000002</v>
      </c>
      <c r="E52" s="82">
        <v>20.501999999999999</v>
      </c>
      <c r="F52" s="82">
        <f t="shared" si="1"/>
        <v>-0.10700000000000287</v>
      </c>
      <c r="G52" s="94">
        <f t="shared" si="0"/>
        <v>-5.191906448639083E-3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24.497</v>
      </c>
      <c r="E53" s="82">
        <v>23.870999999999999</v>
      </c>
      <c r="F53" s="82">
        <f t="shared" si="1"/>
        <v>-0.62600000000000122</v>
      </c>
      <c r="G53" s="94">
        <f t="shared" si="0"/>
        <v>-2.5554149487692419E-2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21.437999999999999</v>
      </c>
      <c r="E54" s="82">
        <v>21.318000000000001</v>
      </c>
      <c r="F54" s="82">
        <f t="shared" si="1"/>
        <v>-0.11999999999999744</v>
      </c>
      <c r="G54" s="94">
        <f t="shared" si="0"/>
        <v>-5.5975370836830601E-3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19.38</v>
      </c>
      <c r="E55" s="82">
        <v>16.146999999999998</v>
      </c>
      <c r="F55" s="82">
        <f t="shared" si="1"/>
        <v>-3.2330000000000005</v>
      </c>
      <c r="G55" s="94">
        <f t="shared" si="0"/>
        <v>-0.16682146542827661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25.286000000000001</v>
      </c>
      <c r="E56" s="82">
        <v>25.277000000000001</v>
      </c>
      <c r="F56" s="82">
        <f t="shared" si="1"/>
        <v>-9.0000000000003411E-3</v>
      </c>
      <c r="G56" s="94">
        <f t="shared" si="0"/>
        <v>-3.5592818160248125E-4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23.539000000000001</v>
      </c>
      <c r="E57" s="82">
        <v>23.914000000000001</v>
      </c>
      <c r="F57" s="82">
        <f t="shared" si="1"/>
        <v>0.375</v>
      </c>
      <c r="G57" s="94">
        <f t="shared" si="0"/>
        <v>1.5931008114193464E-2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25.661000000000001</v>
      </c>
      <c r="E58" s="82">
        <v>22.917000000000002</v>
      </c>
      <c r="F58" s="82">
        <f t="shared" si="1"/>
        <v>-2.7439999999999998</v>
      </c>
      <c r="G58" s="94">
        <f t="shared" si="0"/>
        <v>-0.10693269942714624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23.260999999999999</v>
      </c>
      <c r="E59" s="82">
        <v>22.968</v>
      </c>
      <c r="F59" s="82">
        <f t="shared" si="1"/>
        <v>-0.29299999999999926</v>
      </c>
      <c r="G59" s="94">
        <f t="shared" si="0"/>
        <v>-1.2596191049395954E-2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21.215</v>
      </c>
      <c r="E60" s="82">
        <v>21.326000000000001</v>
      </c>
      <c r="F60" s="82">
        <f t="shared" si="1"/>
        <v>0.11100000000000065</v>
      </c>
      <c r="G60" s="94">
        <f t="shared" si="0"/>
        <v>5.2321470657553928E-3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28.745999999999999</v>
      </c>
      <c r="E61" s="82">
        <v>28.83</v>
      </c>
      <c r="F61" s="82">
        <f t="shared" si="1"/>
        <v>8.3999999999999631E-2</v>
      </c>
      <c r="G61" s="94">
        <f t="shared" si="0"/>
        <v>2.922145689835095E-3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23.035</v>
      </c>
      <c r="E62" s="82">
        <v>22.885000000000002</v>
      </c>
      <c r="F62" s="82">
        <f t="shared" si="1"/>
        <v>-0.14999999999999858</v>
      </c>
      <c r="G62" s="94">
        <f t="shared" si="0"/>
        <v>-6.5118298241805331E-3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20.212</v>
      </c>
      <c r="E63" s="82">
        <v>20.215</v>
      </c>
      <c r="F63" s="82">
        <f t="shared" si="1"/>
        <v>3.0000000000001137E-3</v>
      </c>
      <c r="G63" s="94">
        <f t="shared" si="0"/>
        <v>1.4842667722145822E-4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25.866</v>
      </c>
      <c r="E64" s="82">
        <v>25.998999999999999</v>
      </c>
      <c r="F64" s="82">
        <f t="shared" si="1"/>
        <v>0.13299999999999912</v>
      </c>
      <c r="G64" s="94">
        <f t="shared" si="0"/>
        <v>5.1418851001314124E-3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23.815999999999999</v>
      </c>
      <c r="E65" s="82">
        <v>23.783000000000001</v>
      </c>
      <c r="F65" s="82">
        <f t="shared" si="1"/>
        <v>-3.2999999999997698E-2</v>
      </c>
      <c r="G65" s="94">
        <f t="shared" si="0"/>
        <v>-1.3856231105138436E-3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21.106000000000002</v>
      </c>
      <c r="E66" s="82">
        <v>21.254000000000001</v>
      </c>
      <c r="F66" s="82">
        <f t="shared" si="1"/>
        <v>0.14799999999999969</v>
      </c>
      <c r="G66" s="94">
        <f t="shared" si="0"/>
        <v>7.0122240121292369E-3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22.413</v>
      </c>
      <c r="E67" s="82">
        <v>23.045000000000002</v>
      </c>
      <c r="F67" s="82">
        <f t="shared" si="1"/>
        <v>0.63200000000000145</v>
      </c>
      <c r="G67" s="94">
        <f t="shared" ref="G67:G130" si="2">IFERROR(F67/D67,"")</f>
        <v>2.8197920849507046E-2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22.134</v>
      </c>
      <c r="E68" s="82">
        <v>21.806000000000001</v>
      </c>
      <c r="F68" s="82">
        <f t="shared" ref="F68:F131" si="3">IFERROR(E68-D68,"")</f>
        <v>-0.3279999999999994</v>
      </c>
      <c r="G68" s="94">
        <f t="shared" si="2"/>
        <v>-1.4818830758109669E-2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20.893000000000001</v>
      </c>
      <c r="E69" s="82">
        <v>21.280999999999999</v>
      </c>
      <c r="F69" s="82">
        <f t="shared" si="3"/>
        <v>0.38799999999999812</v>
      </c>
      <c r="G69" s="94">
        <f t="shared" si="2"/>
        <v>1.8570813191020826E-2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23.972999999999999</v>
      </c>
      <c r="E70" s="82">
        <v>24.343</v>
      </c>
      <c r="F70" s="82">
        <f t="shared" si="3"/>
        <v>0.37000000000000099</v>
      </c>
      <c r="G70" s="94">
        <f t="shared" si="2"/>
        <v>1.5434029950360865E-2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25.635999999999999</v>
      </c>
      <c r="E71" s="82">
        <v>26.504000000000001</v>
      </c>
      <c r="F71" s="82">
        <f t="shared" si="3"/>
        <v>0.8680000000000021</v>
      </c>
      <c r="G71" s="94">
        <f t="shared" si="2"/>
        <v>3.3858636292713455E-2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21.635000000000002</v>
      </c>
      <c r="E72" s="82">
        <v>21.555</v>
      </c>
      <c r="F72" s="82">
        <f t="shared" si="3"/>
        <v>-8.0000000000001847E-2</v>
      </c>
      <c r="G72" s="94">
        <f t="shared" si="2"/>
        <v>-3.6977120406749176E-3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20.077000000000002</v>
      </c>
      <c r="E73" s="82">
        <v>20.085999999999999</v>
      </c>
      <c r="F73" s="82">
        <f t="shared" si="3"/>
        <v>8.9999999999967883E-3</v>
      </c>
      <c r="G73" s="94">
        <f t="shared" si="2"/>
        <v>4.4827414454334748E-4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20.262</v>
      </c>
      <c r="E74" s="82">
        <v>20.584</v>
      </c>
      <c r="F74" s="82">
        <f t="shared" si="3"/>
        <v>0.32199999999999918</v>
      </c>
      <c r="G74" s="94">
        <f t="shared" si="2"/>
        <v>1.5891817194748751E-2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23.591000000000001</v>
      </c>
      <c r="E75" s="82">
        <v>23.376999999999999</v>
      </c>
      <c r="F75" s="82">
        <f t="shared" si="3"/>
        <v>-0.21400000000000219</v>
      </c>
      <c r="G75" s="94">
        <f t="shared" si="2"/>
        <v>-9.0712559874529339E-3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23.858000000000001</v>
      </c>
      <c r="E76" s="82">
        <v>23.334</v>
      </c>
      <c r="F76" s="82">
        <f t="shared" si="3"/>
        <v>-0.52400000000000091</v>
      </c>
      <c r="G76" s="94">
        <f t="shared" si="2"/>
        <v>-2.1963282756308194E-2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23.190999999999999</v>
      </c>
      <c r="E77" s="82">
        <v>22.898</v>
      </c>
      <c r="F77" s="82">
        <f t="shared" si="3"/>
        <v>-0.29299999999999926</v>
      </c>
      <c r="G77" s="94">
        <f t="shared" si="2"/>
        <v>-1.2634211547583082E-2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23.692</v>
      </c>
      <c r="E78" s="82">
        <v>23.873999999999999</v>
      </c>
      <c r="F78" s="82">
        <f t="shared" si="3"/>
        <v>0.18199999999999861</v>
      </c>
      <c r="G78" s="94">
        <f t="shared" si="2"/>
        <v>7.6819179469862654E-3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21.725999999999999</v>
      </c>
      <c r="E79" s="82">
        <v>22.033999999999999</v>
      </c>
      <c r="F79" s="82">
        <f t="shared" si="3"/>
        <v>0.30799999999999983</v>
      </c>
      <c r="G79" s="94">
        <f t="shared" si="2"/>
        <v>1.4176562643836869E-2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28.007999999999999</v>
      </c>
      <c r="E80" s="82">
        <v>27.12</v>
      </c>
      <c r="F80" s="82">
        <f t="shared" si="3"/>
        <v>-0.88799999999999812</v>
      </c>
      <c r="G80" s="94">
        <f t="shared" si="2"/>
        <v>-3.1705227077977655E-2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24.154</v>
      </c>
      <c r="E81" s="82">
        <v>23.922999999999998</v>
      </c>
      <c r="F81" s="82">
        <f t="shared" si="3"/>
        <v>-0.23100000000000165</v>
      </c>
      <c r="G81" s="94">
        <f t="shared" si="2"/>
        <v>-9.5636333526538733E-3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26.100999999999999</v>
      </c>
      <c r="E82" s="82">
        <v>26.314</v>
      </c>
      <c r="F82" s="82">
        <f t="shared" si="3"/>
        <v>0.21300000000000097</v>
      </c>
      <c r="G82" s="94">
        <f t="shared" si="2"/>
        <v>8.1606068732999106E-3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24.738</v>
      </c>
      <c r="E83" s="82">
        <v>25.364000000000001</v>
      </c>
      <c r="F83" s="82">
        <f t="shared" si="3"/>
        <v>0.62600000000000122</v>
      </c>
      <c r="G83" s="94">
        <f t="shared" si="2"/>
        <v>2.5305198480071196E-2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20.692</v>
      </c>
      <c r="E84" s="82">
        <v>20.704999999999998</v>
      </c>
      <c r="F84" s="82">
        <f t="shared" si="3"/>
        <v>1.2999999999998124E-2</v>
      </c>
      <c r="G84" s="94">
        <f t="shared" si="2"/>
        <v>6.2826213029180955E-4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22.343</v>
      </c>
      <c r="E85" s="82">
        <v>22.876999999999999</v>
      </c>
      <c r="F85" s="82">
        <f t="shared" si="3"/>
        <v>0.53399999999999892</v>
      </c>
      <c r="G85" s="94">
        <f t="shared" si="2"/>
        <v>2.3900102940518236E-2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21.446000000000002</v>
      </c>
      <c r="E86" s="82">
        <v>21.885000000000002</v>
      </c>
      <c r="F86" s="82">
        <f t="shared" si="3"/>
        <v>0.43900000000000006</v>
      </c>
      <c r="G86" s="94">
        <f t="shared" si="2"/>
        <v>2.0470017718921946E-2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24.195</v>
      </c>
      <c r="E87" s="82">
        <v>24.126000000000001</v>
      </c>
      <c r="F87" s="82">
        <f t="shared" si="3"/>
        <v>-6.8999999999999062E-2</v>
      </c>
      <c r="G87" s="94">
        <f t="shared" si="2"/>
        <v>-2.8518288902665452E-3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30.83</v>
      </c>
      <c r="E88" s="82">
        <v>30.151</v>
      </c>
      <c r="F88" s="82">
        <f t="shared" si="3"/>
        <v>-0.67899999999999849</v>
      </c>
      <c r="G88" s="94">
        <f t="shared" si="2"/>
        <v>-2.2024002594875074E-2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26.469000000000001</v>
      </c>
      <c r="E89" s="82">
        <v>26.053000000000001</v>
      </c>
      <c r="F89" s="82">
        <f t="shared" si="3"/>
        <v>-0.41600000000000037</v>
      </c>
      <c r="G89" s="94">
        <f t="shared" si="2"/>
        <v>-1.5716498545468298E-2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22.12</v>
      </c>
      <c r="E90" s="82">
        <v>22.882999999999999</v>
      </c>
      <c r="F90" s="82">
        <f t="shared" si="3"/>
        <v>0.76299999999999812</v>
      </c>
      <c r="G90" s="94">
        <f t="shared" si="2"/>
        <v>3.4493670886075863E-2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22.986000000000001</v>
      </c>
      <c r="E91" s="82">
        <v>22.722999999999999</v>
      </c>
      <c r="F91" s="82">
        <f t="shared" si="3"/>
        <v>-0.26300000000000168</v>
      </c>
      <c r="G91" s="94">
        <f t="shared" si="2"/>
        <v>-1.144174715043947E-2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19.253</v>
      </c>
      <c r="E92" s="82">
        <v>19.184999999999999</v>
      </c>
      <c r="F92" s="82">
        <f t="shared" si="3"/>
        <v>-6.8000000000001393E-2</v>
      </c>
      <c r="G92" s="94">
        <f t="shared" si="2"/>
        <v>-3.5319171038280472E-3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22.177</v>
      </c>
      <c r="E93" s="82">
        <v>22.004000000000001</v>
      </c>
      <c r="F93" s="82">
        <f t="shared" si="3"/>
        <v>-0.17299999999999827</v>
      </c>
      <c r="G93" s="94">
        <f t="shared" si="2"/>
        <v>-7.8008747801775833E-3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25.064</v>
      </c>
      <c r="E94" s="82">
        <v>24.581</v>
      </c>
      <c r="F94" s="82">
        <f t="shared" si="3"/>
        <v>-0.48300000000000054</v>
      </c>
      <c r="G94" s="94">
        <f t="shared" si="2"/>
        <v>-1.9270667092243877E-2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25.117999999999999</v>
      </c>
      <c r="E95" s="82">
        <v>24.12</v>
      </c>
      <c r="F95" s="82">
        <f t="shared" si="3"/>
        <v>-0.99799999999999756</v>
      </c>
      <c r="G95" s="94">
        <f t="shared" si="2"/>
        <v>-3.9732462775698606E-2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21.125</v>
      </c>
      <c r="E96" s="82">
        <v>21.036999999999999</v>
      </c>
      <c r="F96" s="82">
        <f t="shared" si="3"/>
        <v>-8.8000000000000966E-2</v>
      </c>
      <c r="G96" s="94">
        <f t="shared" si="2"/>
        <v>-4.1656804733728268E-3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18.408000000000001</v>
      </c>
      <c r="E97" s="82">
        <v>18.663</v>
      </c>
      <c r="F97" s="82">
        <f t="shared" si="3"/>
        <v>0.25499999999999901</v>
      </c>
      <c r="G97" s="94">
        <f t="shared" si="2"/>
        <v>1.3852672750977782E-2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22.154</v>
      </c>
      <c r="E98" s="82">
        <v>21.905999999999999</v>
      </c>
      <c r="F98" s="82">
        <f t="shared" si="3"/>
        <v>-0.24800000000000111</v>
      </c>
      <c r="G98" s="94">
        <f t="shared" si="2"/>
        <v>-1.1194366705786815E-2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28.027000000000001</v>
      </c>
      <c r="E99" s="82">
        <v>27.593</v>
      </c>
      <c r="F99" s="82">
        <f t="shared" si="3"/>
        <v>-0.43400000000000105</v>
      </c>
      <c r="G99" s="94">
        <f t="shared" si="2"/>
        <v>-1.5485067970171656E-2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24.388000000000002</v>
      </c>
      <c r="E100" s="82">
        <v>24.071999999999999</v>
      </c>
      <c r="F100" s="82">
        <f t="shared" si="3"/>
        <v>-0.3160000000000025</v>
      </c>
      <c r="G100" s="94">
        <f t="shared" si="2"/>
        <v>-1.2957192061669775E-2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27.068999999999999</v>
      </c>
      <c r="E101" s="82">
        <v>26.579000000000001</v>
      </c>
      <c r="F101" s="82">
        <f t="shared" si="3"/>
        <v>-0.48999999999999844</v>
      </c>
      <c r="G101" s="94">
        <f t="shared" si="2"/>
        <v>-1.8101887768295778E-2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23.039000000000001</v>
      </c>
      <c r="E102" s="82">
        <v>23.129000000000001</v>
      </c>
      <c r="F102" s="82">
        <f t="shared" si="3"/>
        <v>8.9999999999999858E-2</v>
      </c>
      <c r="G102" s="94">
        <f t="shared" si="2"/>
        <v>3.9064195494596058E-3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23.702999999999999</v>
      </c>
      <c r="E103" s="82">
        <v>23.672999999999998</v>
      </c>
      <c r="F103" s="82">
        <f t="shared" si="3"/>
        <v>-3.0000000000001137E-2</v>
      </c>
      <c r="G103" s="94">
        <f t="shared" si="2"/>
        <v>-1.2656625743577242E-3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19.256</v>
      </c>
      <c r="E104" s="82">
        <v>19.190999999999999</v>
      </c>
      <c r="F104" s="82">
        <f t="shared" si="3"/>
        <v>-6.5000000000001279E-2</v>
      </c>
      <c r="G104" s="94">
        <f t="shared" si="2"/>
        <v>-3.3755712505193851E-3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22.777000000000001</v>
      </c>
      <c r="E105" s="82">
        <v>22.78</v>
      </c>
      <c r="F105" s="82">
        <f t="shared" si="3"/>
        <v>3.0000000000001137E-3</v>
      </c>
      <c r="G105" s="94">
        <f t="shared" si="2"/>
        <v>1.317118145497701E-4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21.064</v>
      </c>
      <c r="E106" s="82">
        <v>20.922000000000001</v>
      </c>
      <c r="F106" s="82">
        <f t="shared" si="3"/>
        <v>-0.14199999999999946</v>
      </c>
      <c r="G106" s="94">
        <f t="shared" si="2"/>
        <v>-6.7413596657804531E-3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29.100999999999999</v>
      </c>
      <c r="E107" s="82">
        <v>27.265000000000001</v>
      </c>
      <c r="F107" s="82">
        <f t="shared" si="3"/>
        <v>-1.8359999999999985</v>
      </c>
      <c r="G107" s="94">
        <f t="shared" si="2"/>
        <v>-6.3090615442768241E-2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24.946999999999999</v>
      </c>
      <c r="E108" s="82">
        <v>24.785</v>
      </c>
      <c r="F108" s="82">
        <f t="shared" si="3"/>
        <v>-0.16199999999999903</v>
      </c>
      <c r="G108" s="94">
        <f t="shared" si="2"/>
        <v>-6.4937667855854029E-3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25.611000000000001</v>
      </c>
      <c r="E109" s="82">
        <v>26.602</v>
      </c>
      <c r="F109" s="82">
        <f t="shared" si="3"/>
        <v>0.99099999999999966</v>
      </c>
      <c r="G109" s="94">
        <f t="shared" si="2"/>
        <v>3.8694311038225751E-2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24.317</v>
      </c>
      <c r="E110" s="82">
        <v>24.241</v>
      </c>
      <c r="F110" s="82">
        <f t="shared" si="3"/>
        <v>-7.6000000000000512E-2</v>
      </c>
      <c r="G110" s="94">
        <f t="shared" si="2"/>
        <v>-3.1253855327548837E-3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25.995999999999999</v>
      </c>
      <c r="E111" s="82">
        <v>25.294</v>
      </c>
      <c r="F111" s="82">
        <f t="shared" si="3"/>
        <v>-0.70199999999999818</v>
      </c>
      <c r="G111" s="94">
        <f t="shared" si="2"/>
        <v>-2.7004154485305364E-2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24.925000000000001</v>
      </c>
      <c r="E112" s="82">
        <v>24.875</v>
      </c>
      <c r="F112" s="82">
        <f t="shared" si="3"/>
        <v>-5.0000000000000711E-2</v>
      </c>
      <c r="G112" s="94">
        <f t="shared" si="2"/>
        <v>-2.0060180541625161E-3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20.445</v>
      </c>
      <c r="E113" s="82">
        <v>20.408000000000001</v>
      </c>
      <c r="F113" s="82">
        <f t="shared" si="3"/>
        <v>-3.6999999999999034E-2</v>
      </c>
      <c r="G113" s="94">
        <f t="shared" si="2"/>
        <v>-1.8097334311567147E-3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22.382999999999999</v>
      </c>
      <c r="E114" s="82">
        <v>22.202000000000002</v>
      </c>
      <c r="F114" s="82">
        <f t="shared" si="3"/>
        <v>-0.18099999999999739</v>
      </c>
      <c r="G114" s="94">
        <f t="shared" si="2"/>
        <v>-8.0864942143589955E-3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24.06</v>
      </c>
      <c r="E115" s="82">
        <v>24.050999999999998</v>
      </c>
      <c r="F115" s="82">
        <f t="shared" si="3"/>
        <v>-9.0000000000003411E-3</v>
      </c>
      <c r="G115" s="94">
        <f t="shared" si="2"/>
        <v>-3.7406483790525111E-4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23.646000000000001</v>
      </c>
      <c r="E116" s="82">
        <v>23.585999999999999</v>
      </c>
      <c r="F116" s="82">
        <f t="shared" si="3"/>
        <v>-6.0000000000002274E-2</v>
      </c>
      <c r="G116" s="94">
        <f t="shared" si="2"/>
        <v>-2.5374270489724382E-3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25.312999999999999</v>
      </c>
      <c r="E117" s="82">
        <v>24.722999999999999</v>
      </c>
      <c r="F117" s="82">
        <f t="shared" si="3"/>
        <v>-0.58999999999999986</v>
      </c>
      <c r="G117" s="94">
        <f t="shared" si="2"/>
        <v>-2.330818156678386E-2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24.35</v>
      </c>
      <c r="E118" s="82">
        <v>24.006</v>
      </c>
      <c r="F118" s="82">
        <f t="shared" si="3"/>
        <v>-0.34400000000000119</v>
      </c>
      <c r="G118" s="94">
        <f t="shared" si="2"/>
        <v>-1.4127310061601691E-2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21.995000000000001</v>
      </c>
      <c r="E119" s="82">
        <v>21.501999999999999</v>
      </c>
      <c r="F119" s="82">
        <f t="shared" si="3"/>
        <v>-0.4930000000000021</v>
      </c>
      <c r="G119" s="94">
        <f t="shared" si="2"/>
        <v>-2.2414185042055106E-2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24.524000000000001</v>
      </c>
      <c r="E120" s="82">
        <v>24.28</v>
      </c>
      <c r="F120" s="82">
        <f t="shared" si="3"/>
        <v>-0.24399999999999977</v>
      </c>
      <c r="G120" s="94">
        <f t="shared" si="2"/>
        <v>-9.9494372859239826E-3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27.608000000000001</v>
      </c>
      <c r="E121" s="82">
        <v>27.405999999999999</v>
      </c>
      <c r="F121" s="82">
        <f t="shared" si="3"/>
        <v>-0.20200000000000173</v>
      </c>
      <c r="G121" s="94">
        <f t="shared" si="2"/>
        <v>-7.3167197913648844E-3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23.841999999999999</v>
      </c>
      <c r="E122" s="82">
        <v>23.856000000000002</v>
      </c>
      <c r="F122" s="82">
        <f t="shared" si="3"/>
        <v>1.4000000000002899E-2</v>
      </c>
      <c r="G122" s="94">
        <f t="shared" si="2"/>
        <v>5.8719906048162486E-4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26.187000000000001</v>
      </c>
      <c r="E123" s="82">
        <v>26.466000000000001</v>
      </c>
      <c r="F123" s="82">
        <f t="shared" si="3"/>
        <v>0.27899999999999991</v>
      </c>
      <c r="G123" s="94">
        <f t="shared" si="2"/>
        <v>1.0654141367854275E-2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20.516999999999999</v>
      </c>
      <c r="E124" s="82">
        <v>20.434999999999999</v>
      </c>
      <c r="F124" s="82">
        <f t="shared" si="3"/>
        <v>-8.2000000000000739E-2</v>
      </c>
      <c r="G124" s="94">
        <f t="shared" si="2"/>
        <v>-3.9966856752936949E-3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20.172999999999998</v>
      </c>
      <c r="E125" s="82">
        <v>20.146000000000001</v>
      </c>
      <c r="F125" s="82">
        <f t="shared" si="3"/>
        <v>-2.699999999999747E-2</v>
      </c>
      <c r="G125" s="94">
        <f t="shared" si="2"/>
        <v>-1.338422644128165E-3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23.420999999999999</v>
      </c>
      <c r="E126" s="82">
        <v>23.266999999999999</v>
      </c>
      <c r="F126" s="82">
        <f t="shared" si="3"/>
        <v>-0.15399999999999991</v>
      </c>
      <c r="G126" s="94">
        <f t="shared" si="2"/>
        <v>-6.5752956748217377E-3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24.736000000000001</v>
      </c>
      <c r="E127" s="82">
        <v>24.718</v>
      </c>
      <c r="F127" s="82">
        <f t="shared" si="3"/>
        <v>-1.8000000000000682E-2</v>
      </c>
      <c r="G127" s="94">
        <f t="shared" si="2"/>
        <v>-7.2768434670119188E-4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24.093</v>
      </c>
      <c r="E128" s="82">
        <v>24.164000000000001</v>
      </c>
      <c r="F128" s="82">
        <f t="shared" si="3"/>
        <v>7.1000000000001506E-2</v>
      </c>
      <c r="G128" s="94">
        <f t="shared" si="2"/>
        <v>2.9469140414228826E-3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23.199000000000002</v>
      </c>
      <c r="E129" s="82">
        <v>23.091000000000001</v>
      </c>
      <c r="F129" s="82">
        <f t="shared" si="3"/>
        <v>-0.10800000000000054</v>
      </c>
      <c r="G129" s="94">
        <f t="shared" si="2"/>
        <v>-4.6553730764257312E-3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20.236999999999998</v>
      </c>
      <c r="E130" s="82">
        <v>19.948</v>
      </c>
      <c r="F130" s="82">
        <f t="shared" si="3"/>
        <v>-0.28899999999999793</v>
      </c>
      <c r="G130" s="94">
        <f t="shared" si="2"/>
        <v>-1.4280772841824279E-2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24.98</v>
      </c>
      <c r="E131" s="82">
        <v>24.96</v>
      </c>
      <c r="F131" s="82">
        <f t="shared" si="3"/>
        <v>-1.9999999999999574E-2</v>
      </c>
      <c r="G131" s="94">
        <f t="shared" ref="G131:G194" si="4">IFERROR(F131/D131,"")</f>
        <v>-8.0064051240991087E-4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23.773</v>
      </c>
      <c r="E132" s="82">
        <v>23.405999999999999</v>
      </c>
      <c r="F132" s="82">
        <f t="shared" ref="F132:F195" si="5">IFERROR(E132-D132,"")</f>
        <v>-0.36700000000000088</v>
      </c>
      <c r="G132" s="94">
        <f t="shared" si="4"/>
        <v>-1.5437681403272658E-2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21.509</v>
      </c>
      <c r="E133" s="82">
        <v>21.141999999999999</v>
      </c>
      <c r="F133" s="82">
        <f t="shared" si="5"/>
        <v>-0.36700000000000088</v>
      </c>
      <c r="G133" s="94">
        <f t="shared" si="4"/>
        <v>-1.7062624947696354E-2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30.895</v>
      </c>
      <c r="E134" s="82">
        <v>31.378</v>
      </c>
      <c r="F134" s="82">
        <f t="shared" si="5"/>
        <v>0.48300000000000054</v>
      </c>
      <c r="G134" s="94">
        <f t="shared" si="4"/>
        <v>1.563359766952583E-2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23.896999999999998</v>
      </c>
      <c r="E135" s="82">
        <v>24.125</v>
      </c>
      <c r="F135" s="82">
        <f t="shared" si="5"/>
        <v>0.22800000000000153</v>
      </c>
      <c r="G135" s="94">
        <f t="shared" si="4"/>
        <v>9.5409465623300643E-3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22.460999999999999</v>
      </c>
      <c r="E136" s="82">
        <v>22.175000000000001</v>
      </c>
      <c r="F136" s="82">
        <f t="shared" si="5"/>
        <v>-0.28599999999999781</v>
      </c>
      <c r="G136" s="94">
        <f t="shared" si="4"/>
        <v>-1.2733181959841406E-2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25.184999999999999</v>
      </c>
      <c r="E137" s="82">
        <v>24.594999999999999</v>
      </c>
      <c r="F137" s="82">
        <f t="shared" si="5"/>
        <v>-0.58999999999999986</v>
      </c>
      <c r="G137" s="94">
        <f t="shared" si="4"/>
        <v>-2.3426642842962076E-2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23.035</v>
      </c>
      <c r="E138" s="82">
        <v>22.914999999999999</v>
      </c>
      <c r="F138" s="82">
        <f t="shared" si="5"/>
        <v>-0.12000000000000099</v>
      </c>
      <c r="G138" s="94">
        <f t="shared" si="4"/>
        <v>-5.2094638593445193E-3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24.125</v>
      </c>
      <c r="E139" s="82">
        <v>24.914999999999999</v>
      </c>
      <c r="F139" s="82">
        <f t="shared" si="5"/>
        <v>0.78999999999999915</v>
      </c>
      <c r="G139" s="94">
        <f t="shared" si="4"/>
        <v>3.2746113989637268E-2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21.541</v>
      </c>
      <c r="E140" s="82">
        <v>20.838999999999999</v>
      </c>
      <c r="F140" s="82">
        <f t="shared" si="5"/>
        <v>-0.70200000000000173</v>
      </c>
      <c r="G140" s="94">
        <f t="shared" si="4"/>
        <v>-3.2589016294508229E-2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23.356000000000002</v>
      </c>
      <c r="E141" s="82">
        <v>23.123999999999999</v>
      </c>
      <c r="F141" s="82">
        <f t="shared" si="5"/>
        <v>-0.23200000000000287</v>
      </c>
      <c r="G141" s="94">
        <f t="shared" si="4"/>
        <v>-9.9332077410516726E-3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20.981000000000002</v>
      </c>
      <c r="E142" s="82">
        <v>20.972999999999999</v>
      </c>
      <c r="F142" s="82">
        <f t="shared" si="5"/>
        <v>-8.0000000000026716E-3</v>
      </c>
      <c r="G142" s="94">
        <f t="shared" si="4"/>
        <v>-3.8129736428209668E-4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26.742999999999999</v>
      </c>
      <c r="E143" s="82">
        <v>26.484000000000002</v>
      </c>
      <c r="F143" s="82">
        <f t="shared" si="5"/>
        <v>-0.25899999999999679</v>
      </c>
      <c r="G143" s="94">
        <f t="shared" si="4"/>
        <v>-9.6847773249073323E-3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24.896000000000001</v>
      </c>
      <c r="E144" s="82">
        <v>24.946999999999999</v>
      </c>
      <c r="F144" s="82">
        <f t="shared" si="5"/>
        <v>5.099999999999838E-2</v>
      </c>
      <c r="G144" s="94">
        <f t="shared" si="4"/>
        <v>2.0485218508996777E-3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27.244</v>
      </c>
      <c r="E145" s="82">
        <v>26.434000000000001</v>
      </c>
      <c r="F145" s="82">
        <f t="shared" si="5"/>
        <v>-0.80999999999999872</v>
      </c>
      <c r="G145" s="94">
        <f t="shared" si="4"/>
        <v>-2.9731316987226499E-2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25.306999999999999</v>
      </c>
      <c r="E146" s="82">
        <v>25.398</v>
      </c>
      <c r="F146" s="82">
        <f t="shared" si="5"/>
        <v>9.100000000000108E-2</v>
      </c>
      <c r="G146" s="94">
        <f t="shared" si="4"/>
        <v>3.5958430473782385E-3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20.765000000000001</v>
      </c>
      <c r="E147" s="82">
        <v>20.527999999999999</v>
      </c>
      <c r="F147" s="82">
        <f t="shared" si="5"/>
        <v>-0.23700000000000188</v>
      </c>
      <c r="G147" s="94">
        <f t="shared" si="4"/>
        <v>-1.1413436070310709E-2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19.292999999999999</v>
      </c>
      <c r="E148" s="82">
        <v>19.219000000000001</v>
      </c>
      <c r="F148" s="82">
        <f t="shared" si="5"/>
        <v>-7.3999999999998067E-2</v>
      </c>
      <c r="G148" s="94">
        <f t="shared" si="4"/>
        <v>-3.8355880371118058E-3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23.029</v>
      </c>
      <c r="E149" s="82">
        <v>22.805</v>
      </c>
      <c r="F149" s="82">
        <f t="shared" si="5"/>
        <v>-0.2240000000000002</v>
      </c>
      <c r="G149" s="94">
        <f t="shared" si="4"/>
        <v>-9.7268661253202566E-3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24.42</v>
      </c>
      <c r="E150" s="82">
        <v>23.513999999999999</v>
      </c>
      <c r="F150" s="82">
        <f t="shared" si="5"/>
        <v>-0.90600000000000236</v>
      </c>
      <c r="G150" s="94">
        <f t="shared" si="4"/>
        <v>-3.7100737100737198E-2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21.344999999999999</v>
      </c>
      <c r="E151" s="82">
        <v>20.824000000000002</v>
      </c>
      <c r="F151" s="82">
        <f t="shared" si="5"/>
        <v>-0.52099999999999724</v>
      </c>
      <c r="G151" s="94">
        <f t="shared" si="4"/>
        <v>-2.4408526587022594E-2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24.082999999999998</v>
      </c>
      <c r="E152" s="82">
        <v>23.899000000000001</v>
      </c>
      <c r="F152" s="82">
        <f t="shared" si="5"/>
        <v>-0.1839999999999975</v>
      </c>
      <c r="G152" s="94">
        <f t="shared" si="4"/>
        <v>-7.6402441556283479E-3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30.213999999999999</v>
      </c>
      <c r="E153" s="82">
        <v>29.573</v>
      </c>
      <c r="F153" s="82">
        <f t="shared" si="5"/>
        <v>-0.64099999999999824</v>
      </c>
      <c r="G153" s="94">
        <f t="shared" si="4"/>
        <v>-2.1215330641424449E-2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22.489000000000001</v>
      </c>
      <c r="E154" s="82">
        <v>22.474</v>
      </c>
      <c r="F154" s="82">
        <f t="shared" si="5"/>
        <v>-1.5000000000000568E-2</v>
      </c>
      <c r="G154" s="94">
        <f t="shared" si="4"/>
        <v>-6.6699275201212004E-4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27.747</v>
      </c>
      <c r="E155" s="82">
        <v>27.218</v>
      </c>
      <c r="F155" s="82">
        <f t="shared" si="5"/>
        <v>-0.52899999999999991</v>
      </c>
      <c r="G155" s="94">
        <f t="shared" si="4"/>
        <v>-1.9065124157566581E-2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23.824999999999999</v>
      </c>
      <c r="E156" s="82">
        <v>23.585999999999999</v>
      </c>
      <c r="F156" s="82">
        <f t="shared" si="5"/>
        <v>-0.23900000000000077</v>
      </c>
      <c r="G156" s="94">
        <f t="shared" si="4"/>
        <v>-1.0031479538300138E-2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29.260999999999999</v>
      </c>
      <c r="E157" s="82">
        <v>27.989000000000001</v>
      </c>
      <c r="F157" s="82">
        <f t="shared" si="5"/>
        <v>-1.2719999999999985</v>
      </c>
      <c r="G157" s="94">
        <f t="shared" si="4"/>
        <v>-4.3470831482177591E-2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26.675000000000001</v>
      </c>
      <c r="E158" s="82">
        <v>26.498000000000001</v>
      </c>
      <c r="F158" s="82">
        <f t="shared" si="5"/>
        <v>-0.1769999999999996</v>
      </c>
      <c r="G158" s="94">
        <f t="shared" si="4"/>
        <v>-6.6354264292408476E-3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27.923999999999999</v>
      </c>
      <c r="E159" s="82">
        <v>27.76</v>
      </c>
      <c r="F159" s="82">
        <f t="shared" si="5"/>
        <v>-0.16399999999999793</v>
      </c>
      <c r="G159" s="94">
        <f t="shared" si="4"/>
        <v>-5.8730840853745137E-3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23.939</v>
      </c>
      <c r="E160" s="82">
        <v>24.132999999999999</v>
      </c>
      <c r="F160" s="82">
        <f t="shared" si="5"/>
        <v>0.19399999999999906</v>
      </c>
      <c r="G160" s="94">
        <f t="shared" si="4"/>
        <v>8.1039308241780805E-3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22.56</v>
      </c>
      <c r="E161" s="82">
        <v>22.143000000000001</v>
      </c>
      <c r="F161" s="82">
        <f t="shared" si="5"/>
        <v>-0.41699999999999804</v>
      </c>
      <c r="G161" s="94">
        <f t="shared" si="4"/>
        <v>-1.8484042553191405E-2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20.213000000000001</v>
      </c>
      <c r="E162" s="82">
        <v>20.234000000000002</v>
      </c>
      <c r="F162" s="82">
        <f t="shared" si="5"/>
        <v>2.1000000000000796E-2</v>
      </c>
      <c r="G162" s="94">
        <f t="shared" si="4"/>
        <v>1.0389353386434867E-3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22.422000000000001</v>
      </c>
      <c r="E163" s="82">
        <v>20.788</v>
      </c>
      <c r="F163" s="82">
        <f t="shared" si="5"/>
        <v>-1.6340000000000003</v>
      </c>
      <c r="G163" s="94">
        <f t="shared" si="4"/>
        <v>-7.2874855053072882E-2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24.501000000000001</v>
      </c>
      <c r="E164" s="82">
        <v>22.523</v>
      </c>
      <c r="F164" s="82">
        <f t="shared" si="5"/>
        <v>-1.9780000000000015</v>
      </c>
      <c r="G164" s="94">
        <f t="shared" si="4"/>
        <v>-8.0731398718419708E-2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21.082000000000001</v>
      </c>
      <c r="E165" s="82">
        <v>21.670999999999999</v>
      </c>
      <c r="F165" s="82">
        <f t="shared" si="5"/>
        <v>0.58899999999999864</v>
      </c>
      <c r="G165" s="94">
        <f t="shared" si="4"/>
        <v>2.7938525756569521E-2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21.68</v>
      </c>
      <c r="E166" s="82">
        <v>21.276</v>
      </c>
      <c r="F166" s="82">
        <f t="shared" si="5"/>
        <v>-0.40399999999999991</v>
      </c>
      <c r="G166" s="94">
        <f t="shared" si="4"/>
        <v>-1.8634686346863466E-2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22.471</v>
      </c>
      <c r="E167" s="82">
        <v>22.835000000000001</v>
      </c>
      <c r="F167" s="82">
        <f t="shared" si="5"/>
        <v>0.36400000000000077</v>
      </c>
      <c r="G167" s="94">
        <f t="shared" si="4"/>
        <v>1.619865604556988E-2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25.756</v>
      </c>
      <c r="E168" s="82">
        <v>26.106000000000002</v>
      </c>
      <c r="F168" s="82">
        <f t="shared" si="5"/>
        <v>0.35000000000000142</v>
      </c>
      <c r="G168" s="94">
        <f t="shared" si="4"/>
        <v>1.3589066625252423E-2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23.95</v>
      </c>
      <c r="E169" s="82">
        <v>24.058</v>
      </c>
      <c r="F169" s="82">
        <f t="shared" si="5"/>
        <v>0.10800000000000054</v>
      </c>
      <c r="G169" s="94">
        <f t="shared" si="4"/>
        <v>4.5093945720250748E-3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22.943999999999999</v>
      </c>
      <c r="E170" s="82">
        <v>22.556999999999999</v>
      </c>
      <c r="F170" s="82">
        <f t="shared" si="5"/>
        <v>-0.38700000000000045</v>
      </c>
      <c r="G170" s="94">
        <f t="shared" si="4"/>
        <v>-1.6867154811715503E-2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26.975000000000001</v>
      </c>
      <c r="E171" s="82">
        <v>26.507999999999999</v>
      </c>
      <c r="F171" s="82">
        <f t="shared" si="5"/>
        <v>-0.4670000000000023</v>
      </c>
      <c r="G171" s="94">
        <f t="shared" si="4"/>
        <v>-1.7312326227988964E-2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25.968</v>
      </c>
      <c r="E172" s="82">
        <v>26.509</v>
      </c>
      <c r="F172" s="82">
        <f t="shared" si="5"/>
        <v>0.54100000000000037</v>
      </c>
      <c r="G172" s="94">
        <f t="shared" si="4"/>
        <v>2.0833333333333346E-2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24.550999999999998</v>
      </c>
      <c r="E173" s="82">
        <v>24.404</v>
      </c>
      <c r="F173" s="82">
        <f t="shared" si="5"/>
        <v>-0.14699999999999847</v>
      </c>
      <c r="G173" s="94">
        <f t="shared" si="4"/>
        <v>-5.9875361492402945E-3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21.652000000000001</v>
      </c>
      <c r="E174" s="82">
        <v>21.7</v>
      </c>
      <c r="F174" s="82">
        <f t="shared" si="5"/>
        <v>4.7999999999998266E-2</v>
      </c>
      <c r="G174" s="94">
        <f t="shared" si="4"/>
        <v>2.2168852761868772E-3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24.138999999999999</v>
      </c>
      <c r="E175" s="82">
        <v>23.456</v>
      </c>
      <c r="F175" s="82">
        <f t="shared" si="5"/>
        <v>-0.68299999999999983</v>
      </c>
      <c r="G175" s="94">
        <f t="shared" si="4"/>
        <v>-2.8294461245287703E-2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20.917999999999999</v>
      </c>
      <c r="E176" s="82">
        <v>21.141999999999999</v>
      </c>
      <c r="F176" s="82">
        <f t="shared" si="5"/>
        <v>0.2240000000000002</v>
      </c>
      <c r="G176" s="94">
        <f t="shared" si="4"/>
        <v>1.0708480734295832E-2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23.925999999999998</v>
      </c>
      <c r="E177" s="82">
        <v>24.972999999999999</v>
      </c>
      <c r="F177" s="82">
        <f t="shared" si="5"/>
        <v>1.0470000000000006</v>
      </c>
      <c r="G177" s="94">
        <f t="shared" si="4"/>
        <v>4.3759926439856253E-2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25.870999999999999</v>
      </c>
      <c r="E178" s="82">
        <v>26.65</v>
      </c>
      <c r="F178" s="82">
        <f t="shared" si="5"/>
        <v>0.77899999999999991</v>
      </c>
      <c r="G178" s="94">
        <f t="shared" si="4"/>
        <v>3.0110935023771788E-2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23.326000000000001</v>
      </c>
      <c r="E179" s="82">
        <v>23.224</v>
      </c>
      <c r="F179" s="82">
        <f t="shared" si="5"/>
        <v>-0.10200000000000031</v>
      </c>
      <c r="G179" s="94">
        <f t="shared" si="4"/>
        <v>-4.3728028809054409E-3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22.393999999999998</v>
      </c>
      <c r="E180" s="82">
        <v>21.905000000000001</v>
      </c>
      <c r="F180" s="82">
        <f t="shared" si="5"/>
        <v>-0.48899999999999721</v>
      </c>
      <c r="G180" s="94">
        <f t="shared" si="4"/>
        <v>-2.1836206126640941E-2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22.498000000000001</v>
      </c>
      <c r="E181" s="82">
        <v>24.646000000000001</v>
      </c>
      <c r="F181" s="82">
        <f t="shared" si="5"/>
        <v>2.1479999999999997</v>
      </c>
      <c r="G181" s="94">
        <f t="shared" si="4"/>
        <v>9.5475153346964159E-2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21.172999999999998</v>
      </c>
      <c r="E182" s="82">
        <v>20.856000000000002</v>
      </c>
      <c r="F182" s="82">
        <f t="shared" si="5"/>
        <v>-0.31699999999999662</v>
      </c>
      <c r="G182" s="94">
        <f t="shared" si="4"/>
        <v>-1.4971898172200286E-2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22.690999999999999</v>
      </c>
      <c r="E183" s="82">
        <v>22.071000000000002</v>
      </c>
      <c r="F183" s="82">
        <f t="shared" si="5"/>
        <v>-0.61999999999999744</v>
      </c>
      <c r="G183" s="94">
        <f t="shared" si="4"/>
        <v>-2.7323608479132584E-2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22.32</v>
      </c>
      <c r="E184" s="82">
        <v>22.408999999999999</v>
      </c>
      <c r="F184" s="82">
        <f t="shared" si="5"/>
        <v>8.8999999999998636E-2</v>
      </c>
      <c r="G184" s="94">
        <f t="shared" si="4"/>
        <v>3.9874551971325551E-3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26.577000000000002</v>
      </c>
      <c r="E185" s="82">
        <v>26.408999999999999</v>
      </c>
      <c r="F185" s="82">
        <f t="shared" si="5"/>
        <v>-0.16800000000000281</v>
      </c>
      <c r="G185" s="94">
        <f t="shared" si="4"/>
        <v>-6.3212552206796408E-3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22.645</v>
      </c>
      <c r="E186" s="82">
        <v>22.893999999999998</v>
      </c>
      <c r="F186" s="82">
        <f t="shared" si="5"/>
        <v>0.24899999999999878</v>
      </c>
      <c r="G186" s="94">
        <f t="shared" si="4"/>
        <v>1.0995804813424543E-2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19.951000000000001</v>
      </c>
      <c r="E187" s="82">
        <v>19.056999999999999</v>
      </c>
      <c r="F187" s="82">
        <f t="shared" si="5"/>
        <v>-0.8940000000000019</v>
      </c>
      <c r="G187" s="94">
        <f t="shared" si="4"/>
        <v>-4.4809783970728378E-2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29.545999999999999</v>
      </c>
      <c r="E188" s="82">
        <v>30.753</v>
      </c>
      <c r="F188" s="82">
        <f t="shared" si="5"/>
        <v>1.2070000000000007</v>
      </c>
      <c r="G188" s="94">
        <f t="shared" si="4"/>
        <v>4.0851553509781383E-2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24.943999999999999</v>
      </c>
      <c r="E189" s="82">
        <v>25.058</v>
      </c>
      <c r="F189" s="82">
        <f t="shared" si="5"/>
        <v>0.11400000000000077</v>
      </c>
      <c r="G189" s="94">
        <f t="shared" si="4"/>
        <v>4.5702373316228659E-3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22.582999999999998</v>
      </c>
      <c r="E190" s="82">
        <v>22.555</v>
      </c>
      <c r="F190" s="82">
        <f t="shared" si="5"/>
        <v>-2.7999999999998693E-2</v>
      </c>
      <c r="G190" s="94">
        <f t="shared" si="4"/>
        <v>-1.2398706991984542E-3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24.027999999999999</v>
      </c>
      <c r="E191" s="82">
        <v>23.998999999999999</v>
      </c>
      <c r="F191" s="82">
        <f t="shared" si="5"/>
        <v>-2.8999999999999915E-2</v>
      </c>
      <c r="G191" s="94">
        <f t="shared" si="4"/>
        <v>-1.206925253870481E-3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25.873000000000001</v>
      </c>
      <c r="E192" s="82">
        <v>26.795999999999999</v>
      </c>
      <c r="F192" s="82">
        <f t="shared" si="5"/>
        <v>0.92299999999999827</v>
      </c>
      <c r="G192" s="94">
        <f t="shared" si="4"/>
        <v>3.5674255014880307E-2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20.059999999999999</v>
      </c>
      <c r="E193" s="82">
        <v>20.193999999999999</v>
      </c>
      <c r="F193" s="82">
        <f t="shared" si="5"/>
        <v>0.13400000000000034</v>
      </c>
      <c r="G193" s="94">
        <f t="shared" si="4"/>
        <v>6.6799601196410943E-3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29.071999999999999</v>
      </c>
      <c r="E194" s="82">
        <v>28.997</v>
      </c>
      <c r="F194" s="82">
        <f t="shared" si="5"/>
        <v>-7.4999999999999289E-2</v>
      </c>
      <c r="G194" s="94">
        <f t="shared" si="4"/>
        <v>-2.5798018712162663E-3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21.318999999999999</v>
      </c>
      <c r="E195" s="82">
        <v>21.832000000000001</v>
      </c>
      <c r="F195" s="82">
        <f t="shared" si="5"/>
        <v>0.51300000000000168</v>
      </c>
      <c r="G195" s="94">
        <f t="shared" ref="G195:G214" si="6">IFERROR(F195/D195,"")</f>
        <v>2.4063042356583408E-2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24.597999999999999</v>
      </c>
      <c r="E196" s="82">
        <v>23.934000000000001</v>
      </c>
      <c r="F196" s="82">
        <f t="shared" ref="F196:F214" si="7">IFERROR(E196-D196,"")</f>
        <v>-0.66399999999999793</v>
      </c>
      <c r="G196" s="94">
        <f t="shared" si="6"/>
        <v>-2.6994064558094069E-2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26.283999999999999</v>
      </c>
      <c r="E197" s="82">
        <v>25.617999999999999</v>
      </c>
      <c r="F197" s="82">
        <f t="shared" si="7"/>
        <v>-0.66600000000000037</v>
      </c>
      <c r="G197" s="94">
        <f t="shared" si="6"/>
        <v>-2.5338609039719996E-2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29.765999999999998</v>
      </c>
      <c r="E198" s="82">
        <v>29.08</v>
      </c>
      <c r="F198" s="82">
        <f t="shared" si="7"/>
        <v>-0.68599999999999994</v>
      </c>
      <c r="G198" s="94">
        <f t="shared" si="6"/>
        <v>-2.3046428811395552E-2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25.698</v>
      </c>
      <c r="E199" s="82">
        <v>25.716999999999999</v>
      </c>
      <c r="F199" s="82">
        <f t="shared" si="7"/>
        <v>1.8999999999998352E-2</v>
      </c>
      <c r="G199" s="94">
        <f t="shared" si="6"/>
        <v>7.3935714841615497E-4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25.571999999999999</v>
      </c>
      <c r="E200" s="82">
        <v>25.443000000000001</v>
      </c>
      <c r="F200" s="82">
        <f t="shared" si="7"/>
        <v>-0.12899999999999778</v>
      </c>
      <c r="G200" s="94">
        <f t="shared" si="6"/>
        <v>-5.0445800093851783E-3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20.3</v>
      </c>
      <c r="E201" s="82">
        <v>20.811</v>
      </c>
      <c r="F201" s="82">
        <f t="shared" si="7"/>
        <v>0.51099999999999923</v>
      </c>
      <c r="G201" s="94">
        <f t="shared" si="6"/>
        <v>2.517241379310341E-2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22.527999999999999</v>
      </c>
      <c r="E202" s="82">
        <v>22.254999999999999</v>
      </c>
      <c r="F202" s="82">
        <f t="shared" si="7"/>
        <v>-0.27299999999999969</v>
      </c>
      <c r="G202" s="94">
        <f t="shared" si="6"/>
        <v>-1.2118252840909078E-2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25.834</v>
      </c>
      <c r="E203" s="82">
        <v>25.776</v>
      </c>
      <c r="F203" s="82">
        <f t="shared" si="7"/>
        <v>-5.7999999999999829E-2</v>
      </c>
      <c r="G203" s="94">
        <f t="shared" si="6"/>
        <v>-2.2451033521715502E-3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27.582999999999998</v>
      </c>
      <c r="E204" s="82">
        <v>27.172000000000001</v>
      </c>
      <c r="F204" s="82">
        <f t="shared" si="7"/>
        <v>-0.41099999999999781</v>
      </c>
      <c r="G204" s="94">
        <f t="shared" si="6"/>
        <v>-1.4900482181053469E-2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22.608000000000001</v>
      </c>
      <c r="E205" s="82">
        <v>22.02</v>
      </c>
      <c r="F205" s="82">
        <f t="shared" si="7"/>
        <v>-0.58800000000000097</v>
      </c>
      <c r="G205" s="94">
        <f t="shared" si="6"/>
        <v>-2.6008492569002166E-2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24.681000000000001</v>
      </c>
      <c r="E206" s="82">
        <v>23.068000000000001</v>
      </c>
      <c r="F206" s="82">
        <f t="shared" si="7"/>
        <v>-1.6129999999999995</v>
      </c>
      <c r="G206" s="94">
        <f t="shared" si="6"/>
        <v>-6.5353915967748449E-2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23.788</v>
      </c>
      <c r="E207" s="82">
        <v>23.46</v>
      </c>
      <c r="F207" s="82">
        <f t="shared" si="7"/>
        <v>-0.3279999999999994</v>
      </c>
      <c r="G207" s="94">
        <f t="shared" si="6"/>
        <v>-1.3788464772154002E-2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19.696000000000002</v>
      </c>
      <c r="E208" s="82">
        <v>19.364999999999998</v>
      </c>
      <c r="F208" s="82">
        <f t="shared" si="7"/>
        <v>-0.33100000000000307</v>
      </c>
      <c r="G208" s="94">
        <f t="shared" si="6"/>
        <v>-1.6805442729488376E-2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20.829000000000001</v>
      </c>
      <c r="E209" s="82">
        <v>20.457999999999998</v>
      </c>
      <c r="F209" s="82">
        <f t="shared" si="7"/>
        <v>-0.37100000000000222</v>
      </c>
      <c r="G209" s="94">
        <f t="shared" si="6"/>
        <v>-1.7811704834605705E-2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23.846</v>
      </c>
      <c r="E210" s="82">
        <v>24.571999999999999</v>
      </c>
      <c r="F210" s="82">
        <f t="shared" si="7"/>
        <v>0.72599999999999909</v>
      </c>
      <c r="G210" s="94">
        <f t="shared" si="6"/>
        <v>3.0445357711985199E-2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22.863</v>
      </c>
      <c r="E211" s="82">
        <v>22.638000000000002</v>
      </c>
      <c r="F211" s="82">
        <f t="shared" si="7"/>
        <v>-0.22499999999999787</v>
      </c>
      <c r="G211" s="94">
        <f t="shared" si="6"/>
        <v>-9.8412281852774293E-3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23.901</v>
      </c>
      <c r="E212" s="82">
        <v>23.463999999999999</v>
      </c>
      <c r="F212" s="82">
        <f t="shared" si="7"/>
        <v>-0.43700000000000117</v>
      </c>
      <c r="G212" s="94">
        <f t="shared" si="6"/>
        <v>-1.8283753817831937E-2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24.507999999999999</v>
      </c>
      <c r="E213" s="82">
        <v>25.213999999999999</v>
      </c>
      <c r="F213" s="82">
        <f t="shared" si="7"/>
        <v>0.70599999999999952</v>
      </c>
      <c r="G213" s="94">
        <f t="shared" si="6"/>
        <v>2.8806920189325916E-2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20.853999999999999</v>
      </c>
      <c r="E214" s="82">
        <v>20.062999999999999</v>
      </c>
      <c r="F214" s="82">
        <f t="shared" si="7"/>
        <v>-0.79100000000000037</v>
      </c>
      <c r="G214" s="94">
        <f t="shared" si="6"/>
        <v>-3.7930373069914661E-2</v>
      </c>
      <c r="H214" s="45"/>
      <c r="R214" s="45"/>
      <c r="S214" s="45"/>
    </row>
  </sheetData>
  <autoFilter ref="A1:E214" xr:uid="{00000000-0009-0000-0000-000010000000}"/>
  <hyperlinks>
    <hyperlink ref="I1" location="Vsebina!A1" display="NAZAJ NA PRVO STRAN" xr:uid="{00000000-0004-0000-10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14"/>
  <sheetViews>
    <sheetView zoomScale="70" zoomScaleNormal="70" workbookViewId="0">
      <pane ySplit="1" topLeftCell="A2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432</v>
      </c>
      <c r="E1" s="48" t="s">
        <v>490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11.65</v>
      </c>
      <c r="E2" s="80">
        <v>11.887</v>
      </c>
      <c r="F2" s="80">
        <f>IFERROR(E2-D2,"")</f>
        <v>0.2370000000000001</v>
      </c>
      <c r="G2" s="81">
        <f>IFERROR(F2/D2,"")</f>
        <v>2.0343347639484987E-2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11.791</v>
      </c>
      <c r="E3" s="82">
        <v>11.956</v>
      </c>
      <c r="F3" s="82">
        <f>IFERROR(E3-D3,"")</f>
        <v>0.16499999999999915</v>
      </c>
      <c r="G3" s="94">
        <f t="shared" ref="G3:G66" si="0">IFERROR(F3/D3,"")</f>
        <v>1.3993724026800028E-2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14.234</v>
      </c>
      <c r="E4" s="82">
        <v>13.875</v>
      </c>
      <c r="F4" s="82">
        <f t="shared" ref="F4:F67" si="1">IFERROR(E4-D4,"")</f>
        <v>-0.35899999999999999</v>
      </c>
      <c r="G4" s="94">
        <f t="shared" si="0"/>
        <v>-2.5221301110018267E-2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11.699</v>
      </c>
      <c r="E5" s="82">
        <v>12.048999999999999</v>
      </c>
      <c r="F5" s="82">
        <f t="shared" si="1"/>
        <v>0.34999999999999964</v>
      </c>
      <c r="G5" s="94">
        <f t="shared" si="0"/>
        <v>2.9917086930506851E-2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11.824</v>
      </c>
      <c r="E6" s="82">
        <v>11.456</v>
      </c>
      <c r="F6" s="82">
        <f t="shared" si="1"/>
        <v>-0.36800000000000033</v>
      </c>
      <c r="G6" s="94">
        <f t="shared" si="0"/>
        <v>-3.1123139377537242E-2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10.71</v>
      </c>
      <c r="E7" s="82">
        <v>10.497999999999999</v>
      </c>
      <c r="F7" s="82">
        <f t="shared" si="1"/>
        <v>-0.21200000000000152</v>
      </c>
      <c r="G7" s="94">
        <f t="shared" si="0"/>
        <v>-1.9794584500466995E-2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11.260999999999999</v>
      </c>
      <c r="E8" s="82">
        <v>11.829000000000001</v>
      </c>
      <c r="F8" s="82">
        <f t="shared" si="1"/>
        <v>0.56800000000000139</v>
      </c>
      <c r="G8" s="94">
        <f t="shared" si="0"/>
        <v>5.0439570198028721E-2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10.606</v>
      </c>
      <c r="E9" s="82">
        <v>10.725</v>
      </c>
      <c r="F9" s="82">
        <f t="shared" si="1"/>
        <v>0.11899999999999977</v>
      </c>
      <c r="G9" s="94">
        <f t="shared" si="0"/>
        <v>1.1220064114652062E-2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11.273</v>
      </c>
      <c r="E10" s="82">
        <v>11.584</v>
      </c>
      <c r="F10" s="82">
        <f t="shared" si="1"/>
        <v>0.31099999999999994</v>
      </c>
      <c r="G10" s="94">
        <f t="shared" si="0"/>
        <v>2.7588042224784878E-2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12.353999999999999</v>
      </c>
      <c r="E11" s="82">
        <v>13.254</v>
      </c>
      <c r="F11" s="82">
        <f t="shared" si="1"/>
        <v>0.90000000000000036</v>
      </c>
      <c r="G11" s="94">
        <f t="shared" si="0"/>
        <v>7.2850898494414798E-2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14.099</v>
      </c>
      <c r="E12" s="82">
        <v>14.071</v>
      </c>
      <c r="F12" s="82">
        <f t="shared" si="1"/>
        <v>-2.8000000000000469E-2</v>
      </c>
      <c r="G12" s="94">
        <f t="shared" si="0"/>
        <v>-1.9859564508121477E-3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12.465999999999999</v>
      </c>
      <c r="E13" s="82">
        <v>12.683999999999999</v>
      </c>
      <c r="F13" s="82">
        <f t="shared" si="1"/>
        <v>0.21799999999999997</v>
      </c>
      <c r="G13" s="94">
        <f t="shared" si="0"/>
        <v>1.7487566180009625E-2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10.71</v>
      </c>
      <c r="E14" s="82">
        <v>10.882999999999999</v>
      </c>
      <c r="F14" s="82">
        <f t="shared" si="1"/>
        <v>0.17299999999999827</v>
      </c>
      <c r="G14" s="94">
        <f t="shared" si="0"/>
        <v>1.6153127917833639E-2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9.8759999999999994</v>
      </c>
      <c r="E15" s="82">
        <v>9.9169999999999998</v>
      </c>
      <c r="F15" s="82">
        <f t="shared" si="1"/>
        <v>4.1000000000000369E-2</v>
      </c>
      <c r="G15" s="94">
        <f t="shared" si="0"/>
        <v>4.1514783313082596E-3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10.361000000000001</v>
      </c>
      <c r="E16" s="82">
        <v>10.875</v>
      </c>
      <c r="F16" s="82">
        <f t="shared" si="1"/>
        <v>0.51399999999999935</v>
      </c>
      <c r="G16" s="94">
        <f t="shared" si="0"/>
        <v>4.9609111089663094E-2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14.009</v>
      </c>
      <c r="E17" s="82">
        <v>14.009</v>
      </c>
      <c r="F17" s="82">
        <f t="shared" si="1"/>
        <v>0</v>
      </c>
      <c r="G17" s="94">
        <f t="shared" si="0"/>
        <v>0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11.163</v>
      </c>
      <c r="E18" s="82">
        <v>11.039</v>
      </c>
      <c r="F18" s="82">
        <f t="shared" si="1"/>
        <v>-0.12400000000000055</v>
      </c>
      <c r="G18" s="94">
        <f t="shared" si="0"/>
        <v>-1.1108125055988584E-2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11.624000000000001</v>
      </c>
      <c r="E19" s="82">
        <v>11.772</v>
      </c>
      <c r="F19" s="82">
        <f t="shared" si="1"/>
        <v>0.14799999999999969</v>
      </c>
      <c r="G19" s="94">
        <f t="shared" si="0"/>
        <v>1.2732278045423234E-2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14.19</v>
      </c>
      <c r="E20" s="82">
        <v>14.426</v>
      </c>
      <c r="F20" s="82">
        <f t="shared" si="1"/>
        <v>0.23600000000000065</v>
      </c>
      <c r="G20" s="94">
        <f t="shared" si="0"/>
        <v>1.6631430584919005E-2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9.4719999999999995</v>
      </c>
      <c r="E21" s="82">
        <v>9.9380000000000006</v>
      </c>
      <c r="F21" s="82">
        <f t="shared" si="1"/>
        <v>0.46600000000000108</v>
      </c>
      <c r="G21" s="94">
        <f t="shared" si="0"/>
        <v>4.9197635135135254E-2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12.23</v>
      </c>
      <c r="E22" s="82">
        <v>12.861000000000001</v>
      </c>
      <c r="F22" s="82">
        <f t="shared" si="1"/>
        <v>0.63100000000000023</v>
      </c>
      <c r="G22" s="94">
        <f t="shared" si="0"/>
        <v>5.1594439901880638E-2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10.92</v>
      </c>
      <c r="E23" s="82">
        <v>10.833</v>
      </c>
      <c r="F23" s="82">
        <f t="shared" si="1"/>
        <v>-8.6999999999999744E-2</v>
      </c>
      <c r="G23" s="94">
        <f t="shared" si="0"/>
        <v>-7.9670329670329439E-3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11.287000000000001</v>
      </c>
      <c r="E24" s="82">
        <v>11.416</v>
      </c>
      <c r="F24" s="82">
        <f t="shared" si="1"/>
        <v>0.12899999999999956</v>
      </c>
      <c r="G24" s="94">
        <f t="shared" si="0"/>
        <v>1.1429077700008819E-2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11.904</v>
      </c>
      <c r="E25" s="82">
        <v>11.97</v>
      </c>
      <c r="F25" s="82">
        <f t="shared" si="1"/>
        <v>6.6000000000000725E-2</v>
      </c>
      <c r="G25" s="94">
        <f t="shared" si="0"/>
        <v>5.5443548387097384E-3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12.603999999999999</v>
      </c>
      <c r="E26" s="82">
        <v>13.004</v>
      </c>
      <c r="F26" s="82">
        <f t="shared" si="1"/>
        <v>0.40000000000000036</v>
      </c>
      <c r="G26" s="94">
        <f t="shared" si="0"/>
        <v>3.1735956839098731E-2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10.372</v>
      </c>
      <c r="E27" s="82">
        <v>10.705</v>
      </c>
      <c r="F27" s="82">
        <f t="shared" si="1"/>
        <v>0.33300000000000018</v>
      </c>
      <c r="G27" s="94">
        <f t="shared" si="0"/>
        <v>3.2105669109140013E-2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12.452999999999999</v>
      </c>
      <c r="E28" s="82">
        <v>12.228</v>
      </c>
      <c r="F28" s="82">
        <f t="shared" si="1"/>
        <v>-0.22499999999999964</v>
      </c>
      <c r="G28" s="94">
        <f t="shared" si="0"/>
        <v>-1.8067935437244009E-2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10.404999999999999</v>
      </c>
      <c r="E29" s="82">
        <v>10.334</v>
      </c>
      <c r="F29" s="82">
        <f t="shared" si="1"/>
        <v>-7.099999999999973E-2</v>
      </c>
      <c r="G29" s="94">
        <f t="shared" si="0"/>
        <v>-6.8236424795771007E-3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13.295</v>
      </c>
      <c r="E30" s="82">
        <v>12.523999999999999</v>
      </c>
      <c r="F30" s="82">
        <f t="shared" si="1"/>
        <v>-0.7710000000000008</v>
      </c>
      <c r="G30" s="94">
        <f t="shared" si="0"/>
        <v>-5.7991726212862041E-2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11.156000000000001</v>
      </c>
      <c r="E31" s="82">
        <v>11.459</v>
      </c>
      <c r="F31" s="82">
        <f t="shared" si="1"/>
        <v>0.30299999999999905</v>
      </c>
      <c r="G31" s="94">
        <f t="shared" si="0"/>
        <v>2.7160272499103535E-2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10.081</v>
      </c>
      <c r="E32" s="82">
        <v>10.734999999999999</v>
      </c>
      <c r="F32" s="82">
        <f t="shared" si="1"/>
        <v>0.65399999999999991</v>
      </c>
      <c r="G32" s="94">
        <f t="shared" si="0"/>
        <v>6.4874516417022118E-2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11.226000000000001</v>
      </c>
      <c r="E33" s="82">
        <v>11.644</v>
      </c>
      <c r="F33" s="82">
        <f t="shared" si="1"/>
        <v>0.41799999999999926</v>
      </c>
      <c r="G33" s="94">
        <f t="shared" si="0"/>
        <v>3.7234990201318298E-2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11.242000000000001</v>
      </c>
      <c r="E34" s="82">
        <v>11.441000000000001</v>
      </c>
      <c r="F34" s="82">
        <f t="shared" si="1"/>
        <v>0.19899999999999984</v>
      </c>
      <c r="G34" s="94">
        <f t="shared" si="0"/>
        <v>1.7701476605586179E-2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12.178000000000001</v>
      </c>
      <c r="E35" s="82">
        <v>12.206</v>
      </c>
      <c r="F35" s="82">
        <f t="shared" si="1"/>
        <v>2.7999999999998693E-2</v>
      </c>
      <c r="G35" s="94">
        <f t="shared" si="0"/>
        <v>2.2992281162751431E-3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12.676</v>
      </c>
      <c r="E36" s="82">
        <v>13.38</v>
      </c>
      <c r="F36" s="82">
        <f t="shared" si="1"/>
        <v>0.70400000000000063</v>
      </c>
      <c r="G36" s="94">
        <f t="shared" si="0"/>
        <v>5.5538024613442774E-2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9.9139999999999997</v>
      </c>
      <c r="E37" s="82">
        <v>9.9160000000000004</v>
      </c>
      <c r="F37" s="82">
        <f t="shared" si="1"/>
        <v>2.0000000000006679E-3</v>
      </c>
      <c r="G37" s="94">
        <f t="shared" si="0"/>
        <v>2.0173492031477384E-4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10.584</v>
      </c>
      <c r="E38" s="82">
        <v>10.74</v>
      </c>
      <c r="F38" s="82">
        <f t="shared" si="1"/>
        <v>0.15600000000000058</v>
      </c>
      <c r="G38" s="94">
        <f t="shared" si="0"/>
        <v>1.4739229024943366E-2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11.608000000000001</v>
      </c>
      <c r="E39" s="82">
        <v>11.425000000000001</v>
      </c>
      <c r="F39" s="82">
        <f t="shared" si="1"/>
        <v>-0.18299999999999983</v>
      </c>
      <c r="G39" s="94">
        <f t="shared" si="0"/>
        <v>-1.5764989662301845E-2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11.026999999999999</v>
      </c>
      <c r="E40" s="82">
        <v>11.173999999999999</v>
      </c>
      <c r="F40" s="82">
        <f t="shared" si="1"/>
        <v>0.14700000000000024</v>
      </c>
      <c r="G40" s="94">
        <f t="shared" si="0"/>
        <v>1.333091502675254E-2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11.946</v>
      </c>
      <c r="E41" s="82">
        <v>12.349</v>
      </c>
      <c r="F41" s="82">
        <f t="shared" si="1"/>
        <v>0.40300000000000047</v>
      </c>
      <c r="G41" s="94">
        <f t="shared" si="0"/>
        <v>3.3735141469948139E-2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10.721</v>
      </c>
      <c r="E42" s="82">
        <v>10.984999999999999</v>
      </c>
      <c r="F42" s="82">
        <f t="shared" si="1"/>
        <v>0.26399999999999935</v>
      </c>
      <c r="G42" s="94">
        <f t="shared" si="0"/>
        <v>2.4624568603674971E-2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13.805</v>
      </c>
      <c r="E43" s="82">
        <v>13.917999999999999</v>
      </c>
      <c r="F43" s="82">
        <f t="shared" si="1"/>
        <v>0.11299999999999955</v>
      </c>
      <c r="G43" s="94">
        <f t="shared" si="0"/>
        <v>8.1854400579499855E-3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11.115</v>
      </c>
      <c r="E44" s="82">
        <v>10.65</v>
      </c>
      <c r="F44" s="82">
        <f t="shared" si="1"/>
        <v>-0.46499999999999986</v>
      </c>
      <c r="G44" s="94">
        <f t="shared" si="0"/>
        <v>-4.1835357624831294E-2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10.942</v>
      </c>
      <c r="E45" s="82">
        <v>11.087</v>
      </c>
      <c r="F45" s="82">
        <f t="shared" si="1"/>
        <v>0.14499999999999957</v>
      </c>
      <c r="G45" s="94">
        <f t="shared" si="0"/>
        <v>1.3251690732955545E-2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11.561999999999999</v>
      </c>
      <c r="E46" s="82">
        <v>11.933</v>
      </c>
      <c r="F46" s="82">
        <f t="shared" si="1"/>
        <v>0.37100000000000044</v>
      </c>
      <c r="G46" s="94">
        <f t="shared" si="0"/>
        <v>3.2087874070230102E-2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13.76</v>
      </c>
      <c r="E47" s="82">
        <v>13.693</v>
      </c>
      <c r="F47" s="82">
        <f t="shared" si="1"/>
        <v>-6.7000000000000171E-2</v>
      </c>
      <c r="G47" s="94">
        <f t="shared" si="0"/>
        <v>-4.8691860465116402E-3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11.443</v>
      </c>
      <c r="E48" s="82">
        <v>12.595000000000001</v>
      </c>
      <c r="F48" s="82">
        <f t="shared" si="1"/>
        <v>1.152000000000001</v>
      </c>
      <c r="G48" s="94">
        <f t="shared" si="0"/>
        <v>0.10067290046316535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12.907999999999999</v>
      </c>
      <c r="E49" s="82">
        <v>13.968999999999999</v>
      </c>
      <c r="F49" s="82">
        <f t="shared" si="1"/>
        <v>1.0609999999999999</v>
      </c>
      <c r="G49" s="94">
        <f t="shared" si="0"/>
        <v>8.2197087077781214E-2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12.279</v>
      </c>
      <c r="E50" s="82">
        <v>12.819000000000001</v>
      </c>
      <c r="F50" s="82">
        <f t="shared" si="1"/>
        <v>0.54000000000000092</v>
      </c>
      <c r="G50" s="94">
        <f t="shared" si="0"/>
        <v>4.3977522599560302E-2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11.689</v>
      </c>
      <c r="E51" s="82">
        <v>11.327</v>
      </c>
      <c r="F51" s="82">
        <f t="shared" si="1"/>
        <v>-0.3620000000000001</v>
      </c>
      <c r="G51" s="94">
        <f t="shared" si="0"/>
        <v>-3.0969287364188563E-2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10.606999999999999</v>
      </c>
      <c r="E52" s="82">
        <v>10.922000000000001</v>
      </c>
      <c r="F52" s="82">
        <f t="shared" si="1"/>
        <v>0.31500000000000128</v>
      </c>
      <c r="G52" s="94">
        <f t="shared" si="0"/>
        <v>2.9697369661544386E-2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11.307</v>
      </c>
      <c r="E53" s="82">
        <v>11.664999999999999</v>
      </c>
      <c r="F53" s="82">
        <f t="shared" si="1"/>
        <v>0.35799999999999876</v>
      </c>
      <c r="G53" s="94">
        <f t="shared" si="0"/>
        <v>3.1661802423277506E-2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11.391</v>
      </c>
      <c r="E54" s="82">
        <v>11.696</v>
      </c>
      <c r="F54" s="82">
        <f t="shared" si="1"/>
        <v>0.30499999999999972</v>
      </c>
      <c r="G54" s="94">
        <f t="shared" si="0"/>
        <v>2.6775524536915084E-2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11.567</v>
      </c>
      <c r="E55" s="82">
        <v>9.9849999999999994</v>
      </c>
      <c r="F55" s="82">
        <f t="shared" si="1"/>
        <v>-1.5820000000000007</v>
      </c>
      <c r="G55" s="94">
        <f t="shared" si="0"/>
        <v>-0.13676839284170492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12.222</v>
      </c>
      <c r="E56" s="82">
        <v>12.686</v>
      </c>
      <c r="F56" s="82">
        <f t="shared" si="1"/>
        <v>0.46400000000000041</v>
      </c>
      <c r="G56" s="94">
        <f t="shared" si="0"/>
        <v>3.7964326624120477E-2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11.459</v>
      </c>
      <c r="E57" s="82">
        <v>11.522</v>
      </c>
      <c r="F57" s="82">
        <f t="shared" si="1"/>
        <v>6.3000000000000611E-2</v>
      </c>
      <c r="G57" s="94">
        <f t="shared" si="0"/>
        <v>5.4978619425779399E-3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11.247</v>
      </c>
      <c r="E58" s="82">
        <v>10.394</v>
      </c>
      <c r="F58" s="82">
        <f t="shared" si="1"/>
        <v>-0.85299999999999976</v>
      </c>
      <c r="G58" s="94">
        <f t="shared" si="0"/>
        <v>-7.5842446874722122E-2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11.896000000000001</v>
      </c>
      <c r="E59" s="82">
        <v>11.920999999999999</v>
      </c>
      <c r="F59" s="82">
        <f t="shared" si="1"/>
        <v>2.4999999999998579E-2</v>
      </c>
      <c r="G59" s="94">
        <f t="shared" si="0"/>
        <v>2.1015467383993422E-3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11.708</v>
      </c>
      <c r="E60" s="82">
        <v>11.912000000000001</v>
      </c>
      <c r="F60" s="82">
        <f t="shared" si="1"/>
        <v>0.20400000000000063</v>
      </c>
      <c r="G60" s="94">
        <f t="shared" si="0"/>
        <v>1.7423983600956663E-2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15.666</v>
      </c>
      <c r="E61" s="82">
        <v>15.871</v>
      </c>
      <c r="F61" s="82">
        <f t="shared" si="1"/>
        <v>0.20500000000000007</v>
      </c>
      <c r="G61" s="94">
        <f t="shared" si="0"/>
        <v>1.3085663219711481E-2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11.57</v>
      </c>
      <c r="E62" s="82">
        <v>12.009</v>
      </c>
      <c r="F62" s="82">
        <f t="shared" si="1"/>
        <v>0.43900000000000006</v>
      </c>
      <c r="G62" s="94">
        <f t="shared" si="0"/>
        <v>3.7942955920484016E-2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11.175000000000001</v>
      </c>
      <c r="E63" s="82">
        <v>11.419</v>
      </c>
      <c r="F63" s="82">
        <f t="shared" si="1"/>
        <v>0.24399999999999977</v>
      </c>
      <c r="G63" s="94">
        <f t="shared" si="0"/>
        <v>2.1834451901565972E-2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12.242000000000001</v>
      </c>
      <c r="E64" s="82">
        <v>12.972</v>
      </c>
      <c r="F64" s="82">
        <f t="shared" si="1"/>
        <v>0.72999999999999865</v>
      </c>
      <c r="G64" s="94">
        <f t="shared" si="0"/>
        <v>5.9630779284430536E-2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11.734999999999999</v>
      </c>
      <c r="E65" s="82">
        <v>11.981</v>
      </c>
      <c r="F65" s="82">
        <f t="shared" si="1"/>
        <v>0.24600000000000044</v>
      </c>
      <c r="G65" s="94">
        <f t="shared" si="0"/>
        <v>2.0962931401789557E-2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9.3209999999999997</v>
      </c>
      <c r="E66" s="82">
        <v>9.3889999999999993</v>
      </c>
      <c r="F66" s="82">
        <f t="shared" si="1"/>
        <v>6.7999999999999616E-2</v>
      </c>
      <c r="G66" s="94">
        <f t="shared" si="0"/>
        <v>7.2953545756892632E-3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11.789</v>
      </c>
      <c r="E67" s="82">
        <v>12.204000000000001</v>
      </c>
      <c r="F67" s="82">
        <f t="shared" si="1"/>
        <v>0.41500000000000092</v>
      </c>
      <c r="G67" s="94">
        <f t="shared" ref="G67:G130" si="2">IFERROR(F67/D67,"")</f>
        <v>3.5202307235558651E-2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9.0719999999999992</v>
      </c>
      <c r="E68" s="82">
        <v>9.86</v>
      </c>
      <c r="F68" s="82">
        <f t="shared" ref="F68:F131" si="3">IFERROR(E68-D68,"")</f>
        <v>0.78800000000000026</v>
      </c>
      <c r="G68" s="94">
        <f t="shared" si="2"/>
        <v>8.6860670194003564E-2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11.62</v>
      </c>
      <c r="E69" s="82">
        <v>11.888</v>
      </c>
      <c r="F69" s="82">
        <f t="shared" si="3"/>
        <v>0.26800000000000068</v>
      </c>
      <c r="G69" s="94">
        <f t="shared" si="2"/>
        <v>2.3063683304647219E-2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11.228999999999999</v>
      </c>
      <c r="E70" s="82">
        <v>11.715999999999999</v>
      </c>
      <c r="F70" s="82">
        <f t="shared" si="3"/>
        <v>0.4870000000000001</v>
      </c>
      <c r="G70" s="94">
        <f t="shared" si="2"/>
        <v>4.3369845934633548E-2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14.545</v>
      </c>
      <c r="E71" s="82">
        <v>14.124000000000001</v>
      </c>
      <c r="F71" s="82">
        <f t="shared" si="3"/>
        <v>-0.42099999999999937</v>
      </c>
      <c r="G71" s="94">
        <f t="shared" si="2"/>
        <v>-2.8944654520453722E-2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11.51</v>
      </c>
      <c r="E72" s="82">
        <v>11.736000000000001</v>
      </c>
      <c r="F72" s="82">
        <f t="shared" si="3"/>
        <v>0.22600000000000087</v>
      </c>
      <c r="G72" s="94">
        <f t="shared" si="2"/>
        <v>1.9635099913119104E-2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10.532999999999999</v>
      </c>
      <c r="E73" s="82">
        <v>10.622999999999999</v>
      </c>
      <c r="F73" s="82">
        <f t="shared" si="3"/>
        <v>8.9999999999999858E-2</v>
      </c>
      <c r="G73" s="94">
        <f t="shared" si="2"/>
        <v>8.5445741953859167E-3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9.6630000000000003</v>
      </c>
      <c r="E74" s="82">
        <v>10.413</v>
      </c>
      <c r="F74" s="82">
        <f t="shared" si="3"/>
        <v>0.75</v>
      </c>
      <c r="G74" s="94">
        <f t="shared" si="2"/>
        <v>7.7615647314498604E-2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10.94</v>
      </c>
      <c r="E75" s="82">
        <v>11.84</v>
      </c>
      <c r="F75" s="82">
        <f t="shared" si="3"/>
        <v>0.90000000000000036</v>
      </c>
      <c r="G75" s="94">
        <f t="shared" si="2"/>
        <v>8.2266910420475362E-2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12.49</v>
      </c>
      <c r="E76" s="82">
        <v>12.276</v>
      </c>
      <c r="F76" s="82">
        <f t="shared" si="3"/>
        <v>-0.21400000000000041</v>
      </c>
      <c r="G76" s="94">
        <f t="shared" si="2"/>
        <v>-1.7133706965572492E-2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11.574999999999999</v>
      </c>
      <c r="E77" s="82">
        <v>11.584</v>
      </c>
      <c r="F77" s="82">
        <f t="shared" si="3"/>
        <v>9.0000000000003411E-3</v>
      </c>
      <c r="G77" s="94">
        <f t="shared" si="2"/>
        <v>7.7753779697627146E-4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11.484999999999999</v>
      </c>
      <c r="E78" s="82">
        <v>12.183999999999999</v>
      </c>
      <c r="F78" s="82">
        <f t="shared" si="3"/>
        <v>0.69899999999999984</v>
      </c>
      <c r="G78" s="94">
        <f t="shared" si="2"/>
        <v>6.0861993905093587E-2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12.17</v>
      </c>
      <c r="E79" s="82">
        <v>12.269</v>
      </c>
      <c r="F79" s="82">
        <f t="shared" si="3"/>
        <v>9.9000000000000199E-2</v>
      </c>
      <c r="G79" s="94">
        <f t="shared" si="2"/>
        <v>8.1347576006573705E-3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13.832000000000001</v>
      </c>
      <c r="E80" s="82">
        <v>13.579000000000001</v>
      </c>
      <c r="F80" s="82">
        <f t="shared" si="3"/>
        <v>-0.25300000000000011</v>
      </c>
      <c r="G80" s="94">
        <f t="shared" si="2"/>
        <v>-1.8290919606709088E-2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11.269</v>
      </c>
      <c r="E81" s="82">
        <v>11.608000000000001</v>
      </c>
      <c r="F81" s="82">
        <f t="shared" si="3"/>
        <v>0.33900000000000041</v>
      </c>
      <c r="G81" s="94">
        <f t="shared" si="2"/>
        <v>3.008252728724824E-2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13.638999999999999</v>
      </c>
      <c r="E82" s="82">
        <v>13.97</v>
      </c>
      <c r="F82" s="82">
        <f t="shared" si="3"/>
        <v>0.33100000000000129</v>
      </c>
      <c r="G82" s="94">
        <f t="shared" si="2"/>
        <v>2.4268641395996871E-2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11.538</v>
      </c>
      <c r="E83" s="82">
        <v>11.433999999999999</v>
      </c>
      <c r="F83" s="82">
        <f t="shared" si="3"/>
        <v>-0.10400000000000098</v>
      </c>
      <c r="G83" s="94">
        <f t="shared" si="2"/>
        <v>-9.0136938810886618E-3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11.532</v>
      </c>
      <c r="E84" s="82">
        <v>11.343999999999999</v>
      </c>
      <c r="F84" s="82">
        <f t="shared" si="3"/>
        <v>-0.18800000000000061</v>
      </c>
      <c r="G84" s="94">
        <f t="shared" si="2"/>
        <v>-1.6302462712452361E-2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11.587</v>
      </c>
      <c r="E85" s="82">
        <v>12.916</v>
      </c>
      <c r="F85" s="82">
        <f t="shared" si="3"/>
        <v>1.3290000000000006</v>
      </c>
      <c r="G85" s="94">
        <f t="shared" si="2"/>
        <v>0.11469750582549415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10.611000000000001</v>
      </c>
      <c r="E86" s="82">
        <v>10.958</v>
      </c>
      <c r="F86" s="82">
        <f t="shared" si="3"/>
        <v>0.34699999999999953</v>
      </c>
      <c r="G86" s="94">
        <f t="shared" si="2"/>
        <v>3.2701913109037743E-2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11.891</v>
      </c>
      <c r="E87" s="82">
        <v>12.053000000000001</v>
      </c>
      <c r="F87" s="82">
        <f t="shared" si="3"/>
        <v>0.16200000000000081</v>
      </c>
      <c r="G87" s="94">
        <f t="shared" si="2"/>
        <v>1.3623749053906384E-2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14.090999999999999</v>
      </c>
      <c r="E88" s="82">
        <v>14.388</v>
      </c>
      <c r="F88" s="82">
        <f t="shared" si="3"/>
        <v>0.2970000000000006</v>
      </c>
      <c r="G88" s="94">
        <f t="shared" si="2"/>
        <v>2.1077283372365384E-2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13.164</v>
      </c>
      <c r="E89" s="82">
        <v>13.095000000000001</v>
      </c>
      <c r="F89" s="82">
        <f t="shared" si="3"/>
        <v>-6.8999999999999062E-2</v>
      </c>
      <c r="G89" s="94">
        <f t="shared" si="2"/>
        <v>-5.2415679124885343E-3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10.722</v>
      </c>
      <c r="E90" s="82">
        <v>11.494</v>
      </c>
      <c r="F90" s="82">
        <f t="shared" si="3"/>
        <v>0.77200000000000024</v>
      </c>
      <c r="G90" s="94">
        <f t="shared" si="2"/>
        <v>7.2001492258906952E-2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11.782</v>
      </c>
      <c r="E91" s="82">
        <v>11.845000000000001</v>
      </c>
      <c r="F91" s="82">
        <f t="shared" si="3"/>
        <v>6.3000000000000611E-2</v>
      </c>
      <c r="G91" s="94">
        <f t="shared" si="2"/>
        <v>5.3471397046342397E-3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10.727</v>
      </c>
      <c r="E92" s="82">
        <v>11.247999999999999</v>
      </c>
      <c r="F92" s="82">
        <f t="shared" si="3"/>
        <v>0.52099999999999902</v>
      </c>
      <c r="G92" s="94">
        <f t="shared" si="2"/>
        <v>4.8569031416052857E-2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11.994999999999999</v>
      </c>
      <c r="E93" s="82">
        <v>12.018000000000001</v>
      </c>
      <c r="F93" s="82">
        <f t="shared" si="3"/>
        <v>2.3000000000001464E-2</v>
      </c>
      <c r="G93" s="94">
        <f t="shared" si="2"/>
        <v>1.9174656106712351E-3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11.256</v>
      </c>
      <c r="E94" s="82">
        <v>12.294</v>
      </c>
      <c r="F94" s="82">
        <f t="shared" si="3"/>
        <v>1.0380000000000003</v>
      </c>
      <c r="G94" s="94">
        <f t="shared" si="2"/>
        <v>9.2217484008528805E-2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13.04</v>
      </c>
      <c r="E95" s="82">
        <v>12.904999999999999</v>
      </c>
      <c r="F95" s="82">
        <f t="shared" si="3"/>
        <v>-0.13499999999999979</v>
      </c>
      <c r="G95" s="94">
        <f t="shared" si="2"/>
        <v>-1.0352760736196303E-2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10.906000000000001</v>
      </c>
      <c r="E96" s="82">
        <v>10.852</v>
      </c>
      <c r="F96" s="82">
        <f t="shared" si="3"/>
        <v>-5.400000000000027E-2</v>
      </c>
      <c r="G96" s="94">
        <f t="shared" si="2"/>
        <v>-4.9514028974876464E-3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10.134</v>
      </c>
      <c r="E97" s="82">
        <v>10.493</v>
      </c>
      <c r="F97" s="82">
        <f t="shared" si="3"/>
        <v>0.35899999999999999</v>
      </c>
      <c r="G97" s="94">
        <f t="shared" si="2"/>
        <v>3.5425300967041641E-2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12.648999999999999</v>
      </c>
      <c r="E98" s="82">
        <v>12.997</v>
      </c>
      <c r="F98" s="82">
        <f t="shared" si="3"/>
        <v>0.34800000000000075</v>
      </c>
      <c r="G98" s="94">
        <f t="shared" si="2"/>
        <v>2.7512056289034768E-2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14.086</v>
      </c>
      <c r="E99" s="82">
        <v>13.766</v>
      </c>
      <c r="F99" s="82">
        <f t="shared" si="3"/>
        <v>-0.32000000000000028</v>
      </c>
      <c r="G99" s="94">
        <f t="shared" si="2"/>
        <v>-2.2717591935254883E-2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12.346</v>
      </c>
      <c r="E100" s="82">
        <v>12.09</v>
      </c>
      <c r="F100" s="82">
        <f t="shared" si="3"/>
        <v>-0.25600000000000023</v>
      </c>
      <c r="G100" s="94">
        <f t="shared" si="2"/>
        <v>-2.0735460878017191E-2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13.013999999999999</v>
      </c>
      <c r="E101" s="82">
        <v>13.452</v>
      </c>
      <c r="F101" s="82">
        <f t="shared" si="3"/>
        <v>0.43800000000000061</v>
      </c>
      <c r="G101" s="94">
        <f t="shared" si="2"/>
        <v>3.3656062701705902E-2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11.497</v>
      </c>
      <c r="E102" s="82">
        <v>11.622</v>
      </c>
      <c r="F102" s="82">
        <f t="shared" si="3"/>
        <v>0.125</v>
      </c>
      <c r="G102" s="94">
        <f t="shared" si="2"/>
        <v>1.0872401496042445E-2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11.054</v>
      </c>
      <c r="E103" s="82">
        <v>11.391999999999999</v>
      </c>
      <c r="F103" s="82">
        <f t="shared" si="3"/>
        <v>0.33799999999999919</v>
      </c>
      <c r="G103" s="94">
        <f t="shared" si="2"/>
        <v>3.0577166636511596E-2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11.532999999999999</v>
      </c>
      <c r="E104" s="82">
        <v>11.355</v>
      </c>
      <c r="F104" s="82">
        <f t="shared" si="3"/>
        <v>-0.17799999999999905</v>
      </c>
      <c r="G104" s="94">
        <f t="shared" si="2"/>
        <v>-1.543397208011784E-2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12.196</v>
      </c>
      <c r="E105" s="82">
        <v>12.747999999999999</v>
      </c>
      <c r="F105" s="82">
        <f t="shared" si="3"/>
        <v>0.5519999999999996</v>
      </c>
      <c r="G105" s="94">
        <f t="shared" si="2"/>
        <v>4.5260741226631651E-2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11.404</v>
      </c>
      <c r="E106" s="82">
        <v>12.173</v>
      </c>
      <c r="F106" s="82">
        <f t="shared" si="3"/>
        <v>0.76900000000000013</v>
      </c>
      <c r="G106" s="94">
        <f t="shared" si="2"/>
        <v>6.743247983163804E-2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14.382</v>
      </c>
      <c r="E107" s="82">
        <v>13.048</v>
      </c>
      <c r="F107" s="82">
        <f t="shared" si="3"/>
        <v>-1.3339999999999996</v>
      </c>
      <c r="G107" s="94">
        <f t="shared" si="2"/>
        <v>-9.2754832429425643E-2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12.382</v>
      </c>
      <c r="E108" s="82">
        <v>12.911</v>
      </c>
      <c r="F108" s="82">
        <f t="shared" si="3"/>
        <v>0.52899999999999991</v>
      </c>
      <c r="G108" s="94">
        <f t="shared" si="2"/>
        <v>4.2723308027782257E-2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11.984999999999999</v>
      </c>
      <c r="E109" s="82">
        <v>13.35</v>
      </c>
      <c r="F109" s="82">
        <f t="shared" si="3"/>
        <v>1.3650000000000002</v>
      </c>
      <c r="G109" s="94">
        <f t="shared" si="2"/>
        <v>0.11389236545682105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13.481999999999999</v>
      </c>
      <c r="E110" s="82">
        <v>13.582000000000001</v>
      </c>
      <c r="F110" s="82">
        <f t="shared" si="3"/>
        <v>0.10000000000000142</v>
      </c>
      <c r="G110" s="94">
        <f t="shared" si="2"/>
        <v>7.4172971369234108E-3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14.099</v>
      </c>
      <c r="E111" s="82">
        <v>14.551</v>
      </c>
      <c r="F111" s="82">
        <f t="shared" si="3"/>
        <v>0.45199999999999996</v>
      </c>
      <c r="G111" s="94">
        <f t="shared" si="2"/>
        <v>3.2059011277395556E-2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11.727</v>
      </c>
      <c r="E112" s="82">
        <v>12.073</v>
      </c>
      <c r="F112" s="82">
        <f t="shared" si="3"/>
        <v>0.34600000000000009</v>
      </c>
      <c r="G112" s="94">
        <f t="shared" si="2"/>
        <v>2.9504562121599735E-2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9.64</v>
      </c>
      <c r="E113" s="82">
        <v>9.8940000000000001</v>
      </c>
      <c r="F113" s="82">
        <f t="shared" si="3"/>
        <v>0.25399999999999956</v>
      </c>
      <c r="G113" s="94">
        <f t="shared" si="2"/>
        <v>2.6348547717842275E-2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11.62</v>
      </c>
      <c r="E114" s="82">
        <v>11.827999999999999</v>
      </c>
      <c r="F114" s="82">
        <f t="shared" si="3"/>
        <v>0.20800000000000018</v>
      </c>
      <c r="G114" s="94">
        <f t="shared" si="2"/>
        <v>1.7900172117039603E-2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12.292</v>
      </c>
      <c r="E115" s="82">
        <v>12.127000000000001</v>
      </c>
      <c r="F115" s="82">
        <f t="shared" si="3"/>
        <v>-0.16499999999999915</v>
      </c>
      <c r="G115" s="94">
        <f t="shared" si="2"/>
        <v>-1.3423364790107318E-2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11.475</v>
      </c>
      <c r="E116" s="82">
        <v>11.694000000000001</v>
      </c>
      <c r="F116" s="82">
        <f t="shared" si="3"/>
        <v>0.21900000000000119</v>
      </c>
      <c r="G116" s="94">
        <f t="shared" si="2"/>
        <v>1.9084967320261541E-2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12.73</v>
      </c>
      <c r="E117" s="82">
        <v>12.548999999999999</v>
      </c>
      <c r="F117" s="82">
        <f t="shared" si="3"/>
        <v>-0.18100000000000094</v>
      </c>
      <c r="G117" s="94">
        <f t="shared" si="2"/>
        <v>-1.4218381775333929E-2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11.335000000000001</v>
      </c>
      <c r="E118" s="82">
        <v>11.249000000000001</v>
      </c>
      <c r="F118" s="82">
        <f t="shared" si="3"/>
        <v>-8.6000000000000298E-2</v>
      </c>
      <c r="G118" s="94">
        <f t="shared" si="2"/>
        <v>-7.58711954124396E-3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11.922000000000001</v>
      </c>
      <c r="E119" s="82">
        <v>12.073</v>
      </c>
      <c r="F119" s="82">
        <f t="shared" si="3"/>
        <v>0.1509999999999998</v>
      </c>
      <c r="G119" s="94">
        <f t="shared" si="2"/>
        <v>1.2665660124140228E-2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11.551</v>
      </c>
      <c r="E120" s="82">
        <v>11.929</v>
      </c>
      <c r="F120" s="82">
        <f t="shared" si="3"/>
        <v>0.37800000000000011</v>
      </c>
      <c r="G120" s="94">
        <f t="shared" si="2"/>
        <v>3.2724439442472525E-2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13.673999999999999</v>
      </c>
      <c r="E121" s="82">
        <v>13.502000000000001</v>
      </c>
      <c r="F121" s="82">
        <f t="shared" si="3"/>
        <v>-0.17199999999999882</v>
      </c>
      <c r="G121" s="94">
        <f t="shared" si="2"/>
        <v>-1.2578616352201172E-2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11.811999999999999</v>
      </c>
      <c r="E122" s="82">
        <v>12.367000000000001</v>
      </c>
      <c r="F122" s="82">
        <f t="shared" si="3"/>
        <v>0.55500000000000149</v>
      </c>
      <c r="G122" s="94">
        <f t="shared" si="2"/>
        <v>4.698611581442614E-2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12.656000000000001</v>
      </c>
      <c r="E123" s="82">
        <v>12.385</v>
      </c>
      <c r="F123" s="82">
        <f t="shared" si="3"/>
        <v>-0.2710000000000008</v>
      </c>
      <c r="G123" s="94">
        <f t="shared" si="2"/>
        <v>-2.1412768647281984E-2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10.791</v>
      </c>
      <c r="E124" s="82">
        <v>11.08</v>
      </c>
      <c r="F124" s="82">
        <f t="shared" si="3"/>
        <v>0.2889999999999997</v>
      </c>
      <c r="G124" s="94">
        <f t="shared" si="2"/>
        <v>2.6781577240292807E-2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10.879</v>
      </c>
      <c r="E125" s="82">
        <v>11.297000000000001</v>
      </c>
      <c r="F125" s="82">
        <f t="shared" si="3"/>
        <v>0.41800000000000104</v>
      </c>
      <c r="G125" s="94">
        <f t="shared" si="2"/>
        <v>3.8422649140546106E-2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11.936</v>
      </c>
      <c r="E126" s="82">
        <v>12.170999999999999</v>
      </c>
      <c r="F126" s="82">
        <f t="shared" si="3"/>
        <v>0.23499999999999943</v>
      </c>
      <c r="G126" s="94">
        <f t="shared" si="2"/>
        <v>1.9688337801608533E-2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12.456</v>
      </c>
      <c r="E127" s="82">
        <v>12.923</v>
      </c>
      <c r="F127" s="82">
        <f t="shared" si="3"/>
        <v>0.46700000000000053</v>
      </c>
      <c r="G127" s="94">
        <f t="shared" si="2"/>
        <v>3.7491971740526694E-2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12.292999999999999</v>
      </c>
      <c r="E128" s="82">
        <v>12.629</v>
      </c>
      <c r="F128" s="82">
        <f t="shared" si="3"/>
        <v>0.3360000000000003</v>
      </c>
      <c r="G128" s="94">
        <f t="shared" si="2"/>
        <v>2.7332628325063071E-2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12.083</v>
      </c>
      <c r="E129" s="82">
        <v>12.04</v>
      </c>
      <c r="F129" s="82">
        <f t="shared" si="3"/>
        <v>-4.3000000000001037E-2</v>
      </c>
      <c r="G129" s="94">
        <f t="shared" si="2"/>
        <v>-3.5587188612100501E-3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9.532</v>
      </c>
      <c r="E130" s="82">
        <v>9.8789999999999996</v>
      </c>
      <c r="F130" s="82">
        <f t="shared" si="3"/>
        <v>0.34699999999999953</v>
      </c>
      <c r="G130" s="94">
        <f t="shared" si="2"/>
        <v>3.6403692824171163E-2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12.599</v>
      </c>
      <c r="E131" s="82">
        <v>13.561999999999999</v>
      </c>
      <c r="F131" s="82">
        <f t="shared" si="3"/>
        <v>0.96299999999999919</v>
      </c>
      <c r="G131" s="94">
        <f t="shared" ref="G131:G194" si="4">IFERROR(F131/D131,"")</f>
        <v>7.6434637669656261E-2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11.279</v>
      </c>
      <c r="E132" s="82">
        <v>11.657</v>
      </c>
      <c r="F132" s="82">
        <f t="shared" ref="F132:F195" si="5">IFERROR(E132-D132,"")</f>
        <v>0.37800000000000011</v>
      </c>
      <c r="G132" s="94">
        <f t="shared" si="4"/>
        <v>3.351360936253215E-2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12.766</v>
      </c>
      <c r="E133" s="82">
        <v>12.808</v>
      </c>
      <c r="F133" s="82">
        <f t="shared" si="5"/>
        <v>4.1999999999999815E-2</v>
      </c>
      <c r="G133" s="94">
        <f t="shared" si="4"/>
        <v>3.2899890333698742E-3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15.403</v>
      </c>
      <c r="E134" s="82">
        <v>15.661</v>
      </c>
      <c r="F134" s="82">
        <f t="shared" si="5"/>
        <v>0.25799999999999912</v>
      </c>
      <c r="G134" s="94">
        <f t="shared" si="4"/>
        <v>1.6749983769395516E-2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13.145</v>
      </c>
      <c r="E135" s="82">
        <v>13.631</v>
      </c>
      <c r="F135" s="82">
        <f t="shared" si="5"/>
        <v>0.48600000000000065</v>
      </c>
      <c r="G135" s="94">
        <f t="shared" si="4"/>
        <v>3.6972232788132421E-2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11.722</v>
      </c>
      <c r="E136" s="82">
        <v>12.363</v>
      </c>
      <c r="F136" s="82">
        <f t="shared" si="5"/>
        <v>0.64100000000000001</v>
      </c>
      <c r="G136" s="94">
        <f t="shared" si="4"/>
        <v>5.468350110902577E-2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14.407999999999999</v>
      </c>
      <c r="E137" s="82">
        <v>14.794</v>
      </c>
      <c r="F137" s="82">
        <f t="shared" si="5"/>
        <v>0.38600000000000101</v>
      </c>
      <c r="G137" s="94">
        <f t="shared" si="4"/>
        <v>2.6790671848972863E-2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10.481999999999999</v>
      </c>
      <c r="E138" s="82">
        <v>10.85</v>
      </c>
      <c r="F138" s="82">
        <f t="shared" si="5"/>
        <v>0.36800000000000033</v>
      </c>
      <c r="G138" s="94">
        <f t="shared" si="4"/>
        <v>3.5107803854226328E-2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11.436999999999999</v>
      </c>
      <c r="E139" s="82">
        <v>11.645</v>
      </c>
      <c r="F139" s="82">
        <f t="shared" si="5"/>
        <v>0.20800000000000018</v>
      </c>
      <c r="G139" s="94">
        <f t="shared" si="4"/>
        <v>1.8186587391798566E-2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10.551</v>
      </c>
      <c r="E140" s="82">
        <v>10.895</v>
      </c>
      <c r="F140" s="82">
        <f t="shared" si="5"/>
        <v>0.34399999999999942</v>
      </c>
      <c r="G140" s="94">
        <f t="shared" si="4"/>
        <v>3.2603544687707271E-2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11.71</v>
      </c>
      <c r="E141" s="82">
        <v>11.972</v>
      </c>
      <c r="F141" s="82">
        <f t="shared" si="5"/>
        <v>0.26199999999999868</v>
      </c>
      <c r="G141" s="94">
        <f t="shared" si="4"/>
        <v>2.2374039282664276E-2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10.121</v>
      </c>
      <c r="E142" s="82">
        <v>10.367000000000001</v>
      </c>
      <c r="F142" s="82">
        <f t="shared" si="5"/>
        <v>0.24600000000000044</v>
      </c>
      <c r="G142" s="94">
        <f t="shared" si="4"/>
        <v>2.4305898626617965E-2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9.9109999999999996</v>
      </c>
      <c r="E143" s="82">
        <v>10.86</v>
      </c>
      <c r="F143" s="82">
        <f t="shared" si="5"/>
        <v>0.94899999999999984</v>
      </c>
      <c r="G143" s="94">
        <f t="shared" si="4"/>
        <v>9.5752194531328813E-2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11.43</v>
      </c>
      <c r="E144" s="82">
        <v>12.090999999999999</v>
      </c>
      <c r="F144" s="82">
        <f t="shared" si="5"/>
        <v>0.66099999999999959</v>
      </c>
      <c r="G144" s="94">
        <f t="shared" si="4"/>
        <v>5.7830271216097955E-2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14.61</v>
      </c>
      <c r="E145" s="82">
        <v>14.124000000000001</v>
      </c>
      <c r="F145" s="82">
        <f t="shared" si="5"/>
        <v>-0.48599999999999888</v>
      </c>
      <c r="G145" s="94">
        <f t="shared" si="4"/>
        <v>-3.3264887063654956E-2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12.055999999999999</v>
      </c>
      <c r="E146" s="82">
        <v>12.204000000000001</v>
      </c>
      <c r="F146" s="82">
        <f t="shared" si="5"/>
        <v>0.14800000000000146</v>
      </c>
      <c r="G146" s="94">
        <f t="shared" si="4"/>
        <v>1.2276045122760574E-2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11.084</v>
      </c>
      <c r="E147" s="82">
        <v>11.593</v>
      </c>
      <c r="F147" s="82">
        <f t="shared" si="5"/>
        <v>0.50900000000000034</v>
      </c>
      <c r="G147" s="94">
        <f t="shared" si="4"/>
        <v>4.5922049801515728E-2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9.5250000000000004</v>
      </c>
      <c r="E148" s="82">
        <v>9.9819999999999993</v>
      </c>
      <c r="F148" s="82">
        <f t="shared" si="5"/>
        <v>0.45699999999999896</v>
      </c>
      <c r="G148" s="94">
        <f t="shared" si="4"/>
        <v>4.7979002624671807E-2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13.257999999999999</v>
      </c>
      <c r="E149" s="82">
        <v>12.95</v>
      </c>
      <c r="F149" s="82">
        <f t="shared" si="5"/>
        <v>-0.30799999999999983</v>
      </c>
      <c r="G149" s="94">
        <f t="shared" si="4"/>
        <v>-2.3231256599788794E-2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11.388999999999999</v>
      </c>
      <c r="E150" s="82">
        <v>11.429</v>
      </c>
      <c r="F150" s="82">
        <f t="shared" si="5"/>
        <v>4.0000000000000924E-2</v>
      </c>
      <c r="G150" s="94">
        <f t="shared" si="4"/>
        <v>3.5121608569673303E-3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11.5</v>
      </c>
      <c r="E151" s="82">
        <v>11.629</v>
      </c>
      <c r="F151" s="82">
        <f t="shared" si="5"/>
        <v>0.12899999999999956</v>
      </c>
      <c r="G151" s="94">
        <f t="shared" si="4"/>
        <v>1.1217391304347788E-2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13.176</v>
      </c>
      <c r="E152" s="82">
        <v>13.061999999999999</v>
      </c>
      <c r="F152" s="82">
        <f t="shared" si="5"/>
        <v>-0.11400000000000077</v>
      </c>
      <c r="G152" s="94">
        <f t="shared" si="4"/>
        <v>-8.6520947176685469E-3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16.138999999999999</v>
      </c>
      <c r="E153" s="82">
        <v>15.281000000000001</v>
      </c>
      <c r="F153" s="82">
        <f t="shared" si="5"/>
        <v>-0.85799999999999876</v>
      </c>
      <c r="G153" s="94">
        <f t="shared" si="4"/>
        <v>-5.3163145176280985E-2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12.407</v>
      </c>
      <c r="E154" s="82">
        <v>12.868</v>
      </c>
      <c r="F154" s="82">
        <f t="shared" si="5"/>
        <v>0.4610000000000003</v>
      </c>
      <c r="G154" s="94">
        <f t="shared" si="4"/>
        <v>3.7156443942935463E-2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14.42</v>
      </c>
      <c r="E155" s="82">
        <v>13.973000000000001</v>
      </c>
      <c r="F155" s="82">
        <f t="shared" si="5"/>
        <v>-0.44699999999999918</v>
      </c>
      <c r="G155" s="94">
        <f t="shared" si="4"/>
        <v>-3.0998613037447931E-2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11.618</v>
      </c>
      <c r="E156" s="82">
        <v>12.884</v>
      </c>
      <c r="F156" s="82">
        <f t="shared" si="5"/>
        <v>1.266</v>
      </c>
      <c r="G156" s="94">
        <f t="shared" si="4"/>
        <v>0.10896884145291788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13.98</v>
      </c>
      <c r="E157" s="82">
        <v>13.635</v>
      </c>
      <c r="F157" s="82">
        <f t="shared" si="5"/>
        <v>-0.34500000000000064</v>
      </c>
      <c r="G157" s="94">
        <f t="shared" si="4"/>
        <v>-2.4678111587982877E-2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12.371</v>
      </c>
      <c r="E158" s="82">
        <v>12.103999999999999</v>
      </c>
      <c r="F158" s="82">
        <f t="shared" si="5"/>
        <v>-0.26700000000000124</v>
      </c>
      <c r="G158" s="94">
        <f t="shared" si="4"/>
        <v>-2.1582733812949739E-2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12.099</v>
      </c>
      <c r="E159" s="82">
        <v>12.305999999999999</v>
      </c>
      <c r="F159" s="82">
        <f t="shared" si="5"/>
        <v>0.20699999999999896</v>
      </c>
      <c r="G159" s="94">
        <f t="shared" si="4"/>
        <v>1.7108851971237207E-2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14.29</v>
      </c>
      <c r="E160" s="82">
        <v>14.638</v>
      </c>
      <c r="F160" s="82">
        <f t="shared" si="5"/>
        <v>0.34800000000000075</v>
      </c>
      <c r="G160" s="94">
        <f t="shared" si="4"/>
        <v>2.4352694191742533E-2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11.595000000000001</v>
      </c>
      <c r="E161" s="82">
        <v>11.94</v>
      </c>
      <c r="F161" s="82">
        <f t="shared" si="5"/>
        <v>0.34499999999999886</v>
      </c>
      <c r="G161" s="94">
        <f t="shared" si="4"/>
        <v>2.9754204398447507E-2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6.25</v>
      </c>
      <c r="E162" s="82">
        <v>7.26</v>
      </c>
      <c r="F162" s="82">
        <f t="shared" si="5"/>
        <v>1.0099999999999998</v>
      </c>
      <c r="G162" s="94">
        <f t="shared" si="4"/>
        <v>0.16159999999999997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9.0850000000000009</v>
      </c>
      <c r="E163" s="82">
        <v>8.6880000000000006</v>
      </c>
      <c r="F163" s="82">
        <f t="shared" si="5"/>
        <v>-0.39700000000000024</v>
      </c>
      <c r="G163" s="94">
        <f t="shared" si="4"/>
        <v>-4.3698403962575696E-2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11.709</v>
      </c>
      <c r="E164" s="82">
        <v>12.042</v>
      </c>
      <c r="F164" s="82">
        <f t="shared" si="5"/>
        <v>0.33300000000000018</v>
      </c>
      <c r="G164" s="94">
        <f t="shared" si="4"/>
        <v>2.8439661798616466E-2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10.555999999999999</v>
      </c>
      <c r="E165" s="82">
        <v>10.670999999999999</v>
      </c>
      <c r="F165" s="82">
        <f t="shared" si="5"/>
        <v>0.11500000000000021</v>
      </c>
      <c r="G165" s="94">
        <f t="shared" si="4"/>
        <v>1.0894278135657466E-2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10.41</v>
      </c>
      <c r="E166" s="82">
        <v>9.9320000000000004</v>
      </c>
      <c r="F166" s="82">
        <f t="shared" si="5"/>
        <v>-0.47799999999999976</v>
      </c>
      <c r="G166" s="94">
        <f t="shared" si="4"/>
        <v>-4.5917387127761743E-2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10.811</v>
      </c>
      <c r="E167" s="82">
        <v>10.987</v>
      </c>
      <c r="F167" s="82">
        <f t="shared" si="5"/>
        <v>0.17600000000000016</v>
      </c>
      <c r="G167" s="94">
        <f t="shared" si="4"/>
        <v>1.6279715104985677E-2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14.414</v>
      </c>
      <c r="E168" s="82">
        <v>14.271000000000001</v>
      </c>
      <c r="F168" s="82">
        <f t="shared" si="5"/>
        <v>-0.14299999999999891</v>
      </c>
      <c r="G168" s="94">
        <f t="shared" si="4"/>
        <v>-9.9209102261689271E-3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14.667999999999999</v>
      </c>
      <c r="E169" s="82">
        <v>14.757999999999999</v>
      </c>
      <c r="F169" s="82">
        <f t="shared" si="5"/>
        <v>8.9999999999999858E-2</v>
      </c>
      <c r="G169" s="94">
        <f t="shared" si="4"/>
        <v>6.1358058358330966E-3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11.52</v>
      </c>
      <c r="E170" s="82">
        <v>11.516999999999999</v>
      </c>
      <c r="F170" s="82">
        <f t="shared" si="5"/>
        <v>-3.0000000000001137E-3</v>
      </c>
      <c r="G170" s="94">
        <f t="shared" si="4"/>
        <v>-2.6041666666667653E-4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13.353</v>
      </c>
      <c r="E171" s="82">
        <v>12.601000000000001</v>
      </c>
      <c r="F171" s="82">
        <f t="shared" si="5"/>
        <v>-0.75199999999999889</v>
      </c>
      <c r="G171" s="94">
        <f t="shared" si="4"/>
        <v>-5.6316932524526242E-2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11.952</v>
      </c>
      <c r="E172" s="82">
        <v>12.087</v>
      </c>
      <c r="F172" s="82">
        <f t="shared" si="5"/>
        <v>0.13499999999999979</v>
      </c>
      <c r="G172" s="94">
        <f t="shared" si="4"/>
        <v>1.1295180722891549E-2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13.234</v>
      </c>
      <c r="E173" s="82">
        <v>13.214</v>
      </c>
      <c r="F173" s="82">
        <f t="shared" si="5"/>
        <v>-1.9999999999999574E-2</v>
      </c>
      <c r="G173" s="94">
        <f t="shared" si="4"/>
        <v>-1.5112588786458799E-3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12.268000000000001</v>
      </c>
      <c r="E174" s="82">
        <v>12.351000000000001</v>
      </c>
      <c r="F174" s="82">
        <f t="shared" si="5"/>
        <v>8.3000000000000185E-2</v>
      </c>
      <c r="G174" s="94">
        <f t="shared" si="4"/>
        <v>6.7655689598956781E-3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12.268000000000001</v>
      </c>
      <c r="E175" s="82">
        <v>12.358000000000001</v>
      </c>
      <c r="F175" s="82">
        <f t="shared" si="5"/>
        <v>8.9999999999999858E-2</v>
      </c>
      <c r="G175" s="94">
        <f t="shared" si="4"/>
        <v>7.3361591131398639E-3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10.289</v>
      </c>
      <c r="E176" s="82">
        <v>10.82</v>
      </c>
      <c r="F176" s="82">
        <f t="shared" si="5"/>
        <v>0.53100000000000058</v>
      </c>
      <c r="G176" s="94">
        <f t="shared" si="4"/>
        <v>5.1608513946933679E-2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12.519</v>
      </c>
      <c r="E177" s="82">
        <v>12.326000000000001</v>
      </c>
      <c r="F177" s="82">
        <f t="shared" si="5"/>
        <v>-0.19299999999999962</v>
      </c>
      <c r="G177" s="94">
        <f t="shared" si="4"/>
        <v>-1.5416566818435947E-2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12.090999999999999</v>
      </c>
      <c r="E178" s="82">
        <v>12.167999999999999</v>
      </c>
      <c r="F178" s="82">
        <f t="shared" si="5"/>
        <v>7.6999999999999957E-2</v>
      </c>
      <c r="G178" s="94">
        <f t="shared" si="4"/>
        <v>6.3683731701265371E-3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12.237</v>
      </c>
      <c r="E179" s="82">
        <v>11.936</v>
      </c>
      <c r="F179" s="82">
        <f t="shared" si="5"/>
        <v>-0.30100000000000016</v>
      </c>
      <c r="G179" s="94">
        <f t="shared" si="4"/>
        <v>-2.4597532074854961E-2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10.563000000000001</v>
      </c>
      <c r="E180" s="82">
        <v>12.17</v>
      </c>
      <c r="F180" s="82">
        <f t="shared" si="5"/>
        <v>1.6069999999999993</v>
      </c>
      <c r="G180" s="94">
        <f t="shared" si="4"/>
        <v>0.15213481018649996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10.423</v>
      </c>
      <c r="E181" s="82">
        <v>13.118</v>
      </c>
      <c r="F181" s="82">
        <f t="shared" si="5"/>
        <v>2.6950000000000003</v>
      </c>
      <c r="G181" s="94">
        <f t="shared" si="4"/>
        <v>0.25856279382135666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11.53</v>
      </c>
      <c r="E182" s="82">
        <v>12.241</v>
      </c>
      <c r="F182" s="82">
        <f t="shared" si="5"/>
        <v>0.7110000000000003</v>
      </c>
      <c r="G182" s="94">
        <f t="shared" si="4"/>
        <v>6.1665221162185632E-2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14.161</v>
      </c>
      <c r="E183" s="82">
        <v>13.798</v>
      </c>
      <c r="F183" s="82">
        <f t="shared" si="5"/>
        <v>-0.36299999999999955</v>
      </c>
      <c r="G183" s="94">
        <f t="shared" si="4"/>
        <v>-2.5633782924934647E-2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11.154999999999999</v>
      </c>
      <c r="E184" s="82">
        <v>11.536</v>
      </c>
      <c r="F184" s="82">
        <f t="shared" si="5"/>
        <v>0.38100000000000023</v>
      </c>
      <c r="G184" s="94">
        <f t="shared" si="4"/>
        <v>3.4155087404751254E-2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11.954000000000001</v>
      </c>
      <c r="E185" s="82">
        <v>12.313000000000001</v>
      </c>
      <c r="F185" s="82">
        <f t="shared" si="5"/>
        <v>0.35899999999999999</v>
      </c>
      <c r="G185" s="94">
        <f t="shared" si="4"/>
        <v>3.0031788522670234E-2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14.329000000000001</v>
      </c>
      <c r="E186" s="82">
        <v>14.093</v>
      </c>
      <c r="F186" s="82">
        <f t="shared" si="5"/>
        <v>-0.23600000000000065</v>
      </c>
      <c r="G186" s="94">
        <f t="shared" si="4"/>
        <v>-1.6470095610300835E-2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10.696999999999999</v>
      </c>
      <c r="E187" s="82">
        <v>10.582000000000001</v>
      </c>
      <c r="F187" s="82">
        <f t="shared" si="5"/>
        <v>-0.11499999999999844</v>
      </c>
      <c r="G187" s="94">
        <f t="shared" si="4"/>
        <v>-1.0750677760119514E-2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13.94</v>
      </c>
      <c r="E188" s="82">
        <v>14.814</v>
      </c>
      <c r="F188" s="82">
        <f t="shared" si="5"/>
        <v>0.87400000000000055</v>
      </c>
      <c r="G188" s="94">
        <f t="shared" si="4"/>
        <v>6.2697274031563888E-2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11.926</v>
      </c>
      <c r="E189" s="82">
        <v>11.759</v>
      </c>
      <c r="F189" s="82">
        <f t="shared" si="5"/>
        <v>-0.16699999999999982</v>
      </c>
      <c r="G189" s="94">
        <f t="shared" si="4"/>
        <v>-1.4003018614791196E-2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10.323</v>
      </c>
      <c r="E190" s="82">
        <v>11.000999999999999</v>
      </c>
      <c r="F190" s="82">
        <f t="shared" si="5"/>
        <v>0.67799999999999905</v>
      </c>
      <c r="G190" s="94">
        <f t="shared" si="4"/>
        <v>6.5678581807613975E-2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12.654</v>
      </c>
      <c r="E191" s="82">
        <v>12.757</v>
      </c>
      <c r="F191" s="82">
        <f t="shared" si="5"/>
        <v>0.10299999999999976</v>
      </c>
      <c r="G191" s="94">
        <f t="shared" si="4"/>
        <v>8.1397186660344366E-3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12.43</v>
      </c>
      <c r="E192" s="82">
        <v>12.913</v>
      </c>
      <c r="F192" s="82">
        <f t="shared" si="5"/>
        <v>0.48300000000000054</v>
      </c>
      <c r="G192" s="94">
        <f t="shared" si="4"/>
        <v>3.8857602574416776E-2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10.824</v>
      </c>
      <c r="E193" s="82">
        <v>11.124000000000001</v>
      </c>
      <c r="F193" s="82">
        <f t="shared" si="5"/>
        <v>0.30000000000000071</v>
      </c>
      <c r="G193" s="94">
        <f t="shared" si="4"/>
        <v>2.7716186252771686E-2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13.917</v>
      </c>
      <c r="E194" s="82">
        <v>13.755000000000001</v>
      </c>
      <c r="F194" s="82">
        <f t="shared" si="5"/>
        <v>-0.16199999999999903</v>
      </c>
      <c r="G194" s="94">
        <f t="shared" si="4"/>
        <v>-1.164043974994604E-2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10.449</v>
      </c>
      <c r="E195" s="82">
        <v>11.260999999999999</v>
      </c>
      <c r="F195" s="82">
        <f t="shared" si="5"/>
        <v>0.81199999999999939</v>
      </c>
      <c r="G195" s="94">
        <f t="shared" ref="G195:G214" si="6">IFERROR(F195/D195,"")</f>
        <v>7.7710785721121584E-2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12.867000000000001</v>
      </c>
      <c r="E196" s="82">
        <v>12.997</v>
      </c>
      <c r="F196" s="82">
        <f t="shared" ref="F196:F214" si="7">IFERROR(E196-D196,"")</f>
        <v>0.12999999999999901</v>
      </c>
      <c r="G196" s="94">
        <f t="shared" si="6"/>
        <v>1.0103365197792724E-2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14.236000000000001</v>
      </c>
      <c r="E197" s="82">
        <v>13.722</v>
      </c>
      <c r="F197" s="82">
        <f t="shared" si="7"/>
        <v>-0.51400000000000112</v>
      </c>
      <c r="G197" s="94">
        <f t="shared" si="6"/>
        <v>-3.6105647653835421E-2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12.724</v>
      </c>
      <c r="E198" s="82">
        <v>13.009</v>
      </c>
      <c r="F198" s="82">
        <f t="shared" si="7"/>
        <v>0.28500000000000014</v>
      </c>
      <c r="G198" s="94">
        <f t="shared" si="6"/>
        <v>2.2398616787173857E-2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11.936999999999999</v>
      </c>
      <c r="E199" s="82">
        <v>12.834</v>
      </c>
      <c r="F199" s="82">
        <f t="shared" si="7"/>
        <v>0.89700000000000024</v>
      </c>
      <c r="G199" s="94">
        <f t="shared" si="6"/>
        <v>7.5144508670520249E-2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12.115</v>
      </c>
      <c r="E200" s="82">
        <v>12.084</v>
      </c>
      <c r="F200" s="82">
        <f t="shared" si="7"/>
        <v>-3.1000000000000583E-2</v>
      </c>
      <c r="G200" s="94">
        <f t="shared" si="6"/>
        <v>-2.5588113908378523E-3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9.1120000000000001</v>
      </c>
      <c r="E201" s="82">
        <v>9.7159999999999993</v>
      </c>
      <c r="F201" s="82">
        <f t="shared" si="7"/>
        <v>0.6039999999999992</v>
      </c>
      <c r="G201" s="94">
        <f t="shared" si="6"/>
        <v>6.6286215978928795E-2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10.47</v>
      </c>
      <c r="E202" s="82">
        <v>10.762</v>
      </c>
      <c r="F202" s="82">
        <f t="shared" si="7"/>
        <v>0.29199999999999982</v>
      </c>
      <c r="G202" s="94">
        <f t="shared" si="6"/>
        <v>2.7889207258834748E-2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12.132999999999999</v>
      </c>
      <c r="E203" s="82">
        <v>12.103999999999999</v>
      </c>
      <c r="F203" s="82">
        <f t="shared" si="7"/>
        <v>-2.8999999999999915E-2</v>
      </c>
      <c r="G203" s="94">
        <f t="shared" si="6"/>
        <v>-2.3901755542734622E-3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12.843999999999999</v>
      </c>
      <c r="E204" s="82">
        <v>12.962999999999999</v>
      </c>
      <c r="F204" s="82">
        <f t="shared" si="7"/>
        <v>0.11899999999999977</v>
      </c>
      <c r="G204" s="94">
        <f t="shared" si="6"/>
        <v>9.2650264715041872E-3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12.045999999999999</v>
      </c>
      <c r="E205" s="82">
        <v>11.95</v>
      </c>
      <c r="F205" s="82">
        <f t="shared" si="7"/>
        <v>-9.6000000000000085E-2</v>
      </c>
      <c r="G205" s="94">
        <f t="shared" si="6"/>
        <v>-7.9694504399800831E-3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12.585000000000001</v>
      </c>
      <c r="E206" s="82">
        <v>11.872999999999999</v>
      </c>
      <c r="F206" s="82">
        <f t="shared" si="7"/>
        <v>-0.71200000000000152</v>
      </c>
      <c r="G206" s="94">
        <f t="shared" si="6"/>
        <v>-5.6575288041319151E-2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11.109</v>
      </c>
      <c r="E207" s="82">
        <v>11.78</v>
      </c>
      <c r="F207" s="82">
        <f t="shared" si="7"/>
        <v>0.67099999999999937</v>
      </c>
      <c r="G207" s="94">
        <f t="shared" si="6"/>
        <v>6.0401476280493235E-2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12.4</v>
      </c>
      <c r="E208" s="82">
        <v>12.077999999999999</v>
      </c>
      <c r="F208" s="82">
        <f t="shared" si="7"/>
        <v>-0.32200000000000095</v>
      </c>
      <c r="G208" s="94">
        <f t="shared" si="6"/>
        <v>-2.5967741935483946E-2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10.445</v>
      </c>
      <c r="E209" s="82">
        <v>11.249000000000001</v>
      </c>
      <c r="F209" s="82">
        <f t="shared" si="7"/>
        <v>0.80400000000000027</v>
      </c>
      <c r="G209" s="94">
        <f t="shared" si="6"/>
        <v>7.6974629009095283E-2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11.378</v>
      </c>
      <c r="E210" s="82">
        <v>13.079000000000001</v>
      </c>
      <c r="F210" s="82">
        <f t="shared" si="7"/>
        <v>1.7010000000000005</v>
      </c>
      <c r="G210" s="94">
        <f t="shared" si="6"/>
        <v>0.14949903322200742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11.468999999999999</v>
      </c>
      <c r="E211" s="82">
        <v>11.225</v>
      </c>
      <c r="F211" s="82">
        <f t="shared" si="7"/>
        <v>-0.24399999999999977</v>
      </c>
      <c r="G211" s="94">
        <f t="shared" si="6"/>
        <v>-2.1274740605109407E-2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11.532999999999999</v>
      </c>
      <c r="E212" s="82">
        <v>12.131</v>
      </c>
      <c r="F212" s="82">
        <f t="shared" si="7"/>
        <v>0.59800000000000075</v>
      </c>
      <c r="G212" s="94">
        <f t="shared" si="6"/>
        <v>5.1851209572531066E-2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12.377000000000001</v>
      </c>
      <c r="E213" s="82">
        <v>13.193</v>
      </c>
      <c r="F213" s="82">
        <f t="shared" si="7"/>
        <v>0.81599999999999895</v>
      </c>
      <c r="G213" s="94">
        <f t="shared" si="6"/>
        <v>6.5928738789690466E-2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10.704000000000001</v>
      </c>
      <c r="E214" s="82">
        <v>10.458</v>
      </c>
      <c r="F214" s="82">
        <f t="shared" si="7"/>
        <v>-0.24600000000000044</v>
      </c>
      <c r="G214" s="94">
        <f t="shared" si="6"/>
        <v>-2.2982062780269097E-2</v>
      </c>
      <c r="H214" s="45"/>
      <c r="R214" s="45"/>
      <c r="S214" s="45"/>
    </row>
  </sheetData>
  <autoFilter ref="A1:E1" xr:uid="{00000000-0009-0000-0000-000011000000}"/>
  <hyperlinks>
    <hyperlink ref="I1" location="Vsebina!A1" display="NAZAJ NA PRVO STRAN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14"/>
  <sheetViews>
    <sheetView zoomScale="70" zoomScaleNormal="70" workbookViewId="0">
      <pane ySplit="1" topLeftCell="A185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433</v>
      </c>
      <c r="E1" s="48" t="s">
        <v>491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2.0779999999999998</v>
      </c>
      <c r="E2" s="77">
        <v>2.0230000000000001</v>
      </c>
      <c r="F2" s="77">
        <f>IFERROR(E2-D2,"")</f>
        <v>-5.4999999999999716E-2</v>
      </c>
      <c r="G2" s="97">
        <f>IFERROR(F2/D2,"")</f>
        <v>-2.6467757459095149E-2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2.004</v>
      </c>
      <c r="E3" s="82">
        <v>2.1</v>
      </c>
      <c r="F3" s="82">
        <f>IFERROR(E3-D3,"")</f>
        <v>9.6000000000000085E-2</v>
      </c>
      <c r="G3" s="99">
        <f t="shared" ref="G3:G66" si="0">IFERROR(F3/D3,"")</f>
        <v>4.7904191616766512E-2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5.1349999999999998</v>
      </c>
      <c r="E4" s="82">
        <v>4.3739999999999997</v>
      </c>
      <c r="F4" s="82">
        <f t="shared" ref="F4:F67" si="1">IFERROR(E4-D4,"")</f>
        <v>-0.76100000000000012</v>
      </c>
      <c r="G4" s="99">
        <f t="shared" si="0"/>
        <v>-0.14819863680623177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2.3769999999999998</v>
      </c>
      <c r="E5" s="82">
        <v>2.11</v>
      </c>
      <c r="F5" s="82">
        <f t="shared" si="1"/>
        <v>-0.2669999999999999</v>
      </c>
      <c r="G5" s="99">
        <f t="shared" si="0"/>
        <v>-0.11232646192679846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3.2570000000000001</v>
      </c>
      <c r="E6" s="82">
        <v>2.8220000000000001</v>
      </c>
      <c r="F6" s="82">
        <f t="shared" si="1"/>
        <v>-0.43500000000000005</v>
      </c>
      <c r="G6" s="99">
        <f t="shared" si="0"/>
        <v>-0.13355848940743018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1.2170000000000001</v>
      </c>
      <c r="E7" s="82">
        <v>1.4390000000000001</v>
      </c>
      <c r="F7" s="82">
        <f t="shared" si="1"/>
        <v>0.22199999999999998</v>
      </c>
      <c r="G7" s="99">
        <f t="shared" si="0"/>
        <v>0.18241577649958912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2.2029999999999998</v>
      </c>
      <c r="E8" s="82">
        <v>2.3210000000000002</v>
      </c>
      <c r="F8" s="82">
        <f t="shared" si="1"/>
        <v>0.11800000000000033</v>
      </c>
      <c r="G8" s="99">
        <f t="shared" si="0"/>
        <v>5.3563322741715991E-2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0.73599999999999999</v>
      </c>
      <c r="E9" s="82">
        <v>0.746</v>
      </c>
      <c r="F9" s="82">
        <f t="shared" si="1"/>
        <v>1.0000000000000009E-2</v>
      </c>
      <c r="G9" s="99">
        <f t="shared" si="0"/>
        <v>1.3586956521739142E-2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1.425</v>
      </c>
      <c r="E10" s="82">
        <v>1.4219999999999999</v>
      </c>
      <c r="F10" s="82">
        <f t="shared" si="1"/>
        <v>-3.0000000000001137E-3</v>
      </c>
      <c r="G10" s="99">
        <f t="shared" si="0"/>
        <v>-2.1052631578948166E-3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3.2080000000000002</v>
      </c>
      <c r="E11" s="82">
        <v>3.2519999999999998</v>
      </c>
      <c r="F11" s="82">
        <f t="shared" si="1"/>
        <v>4.3999999999999595E-2</v>
      </c>
      <c r="G11" s="99">
        <f t="shared" si="0"/>
        <v>1.3715710723191893E-2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4.7169999999999996</v>
      </c>
      <c r="E12" s="82">
        <v>4.0030000000000001</v>
      </c>
      <c r="F12" s="82">
        <f t="shared" si="1"/>
        <v>-0.71399999999999952</v>
      </c>
      <c r="G12" s="99">
        <f t="shared" si="0"/>
        <v>-0.15136739453042178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2.5710000000000002</v>
      </c>
      <c r="E13" s="82">
        <v>2.6890000000000001</v>
      </c>
      <c r="F13" s="82">
        <f t="shared" si="1"/>
        <v>0.11799999999999988</v>
      </c>
      <c r="G13" s="99">
        <f t="shared" si="0"/>
        <v>4.5896538311940828E-2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1.2929999999999999</v>
      </c>
      <c r="E14" s="82">
        <v>1.4419999999999999</v>
      </c>
      <c r="F14" s="82">
        <f t="shared" si="1"/>
        <v>0.14900000000000002</v>
      </c>
      <c r="G14" s="99">
        <f t="shared" si="0"/>
        <v>0.11523588553750969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1.0529999999999999</v>
      </c>
      <c r="E15" s="82">
        <v>0.78800000000000003</v>
      </c>
      <c r="F15" s="82">
        <f t="shared" si="1"/>
        <v>-0.2649999999999999</v>
      </c>
      <c r="G15" s="99">
        <f t="shared" si="0"/>
        <v>-0.25166191832858492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1.252</v>
      </c>
      <c r="E16" s="82">
        <v>1.514</v>
      </c>
      <c r="F16" s="82">
        <f t="shared" si="1"/>
        <v>0.26200000000000001</v>
      </c>
      <c r="G16" s="99">
        <f t="shared" si="0"/>
        <v>0.20926517571884984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3.4790000000000001</v>
      </c>
      <c r="E17" s="82">
        <v>2.7090000000000001</v>
      </c>
      <c r="F17" s="82">
        <f t="shared" si="1"/>
        <v>-0.77</v>
      </c>
      <c r="G17" s="99">
        <f t="shared" si="0"/>
        <v>-0.22132796780684105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2.907</v>
      </c>
      <c r="E18" s="82">
        <v>2.6040000000000001</v>
      </c>
      <c r="F18" s="82">
        <f t="shared" si="1"/>
        <v>-0.30299999999999994</v>
      </c>
      <c r="G18" s="99">
        <f t="shared" si="0"/>
        <v>-0.10423116615067077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2.3969999999999998</v>
      </c>
      <c r="E19" s="82">
        <v>2.367</v>
      </c>
      <c r="F19" s="82">
        <f t="shared" si="1"/>
        <v>-2.9999999999999805E-2</v>
      </c>
      <c r="G19" s="99">
        <f t="shared" si="0"/>
        <v>-1.2515644555694538E-2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3.5830000000000002</v>
      </c>
      <c r="E20" s="82">
        <v>3.206</v>
      </c>
      <c r="F20" s="82">
        <f t="shared" si="1"/>
        <v>-0.37700000000000022</v>
      </c>
      <c r="G20" s="99">
        <f t="shared" si="0"/>
        <v>-0.10521909014792079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2.17</v>
      </c>
      <c r="E21" s="82">
        <v>1.8859999999999999</v>
      </c>
      <c r="F21" s="82">
        <f t="shared" si="1"/>
        <v>-0.28400000000000003</v>
      </c>
      <c r="G21" s="99">
        <f t="shared" si="0"/>
        <v>-0.13087557603686636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2.2400000000000002</v>
      </c>
      <c r="E22" s="82">
        <v>1.98</v>
      </c>
      <c r="F22" s="82">
        <f t="shared" si="1"/>
        <v>-0.26000000000000023</v>
      </c>
      <c r="G22" s="99">
        <f t="shared" si="0"/>
        <v>-0.11607142857142866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1.028</v>
      </c>
      <c r="E23" s="82">
        <v>0.94899999999999995</v>
      </c>
      <c r="F23" s="82">
        <f t="shared" si="1"/>
        <v>-7.900000000000007E-2</v>
      </c>
      <c r="G23" s="99">
        <f t="shared" si="0"/>
        <v>-7.6848249027237414E-2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1.92</v>
      </c>
      <c r="E24" s="82">
        <v>1.488</v>
      </c>
      <c r="F24" s="82">
        <f t="shared" si="1"/>
        <v>-0.43199999999999994</v>
      </c>
      <c r="G24" s="99">
        <f t="shared" si="0"/>
        <v>-0.22499999999999998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1.35</v>
      </c>
      <c r="E25" s="82">
        <v>1.153</v>
      </c>
      <c r="F25" s="82">
        <f t="shared" si="1"/>
        <v>-0.19700000000000006</v>
      </c>
      <c r="G25" s="99">
        <f t="shared" si="0"/>
        <v>-0.14592592592592596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2.226</v>
      </c>
      <c r="E26" s="82">
        <v>1.762</v>
      </c>
      <c r="F26" s="82">
        <f t="shared" si="1"/>
        <v>-0.46399999999999997</v>
      </c>
      <c r="G26" s="99">
        <f t="shared" si="0"/>
        <v>-0.20844564240790656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2.0430000000000001</v>
      </c>
      <c r="E27" s="82">
        <v>1.9650000000000001</v>
      </c>
      <c r="F27" s="82">
        <f t="shared" si="1"/>
        <v>-7.8000000000000069E-2</v>
      </c>
      <c r="G27" s="99">
        <f t="shared" si="0"/>
        <v>-3.8179148311306935E-2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1.649</v>
      </c>
      <c r="E28" s="82">
        <v>1.7390000000000001</v>
      </c>
      <c r="F28" s="82">
        <f t="shared" si="1"/>
        <v>9.000000000000008E-2</v>
      </c>
      <c r="G28" s="99">
        <f t="shared" si="0"/>
        <v>5.4578532443905446E-2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1.264</v>
      </c>
      <c r="E29" s="82">
        <v>1.367</v>
      </c>
      <c r="F29" s="82">
        <f t="shared" si="1"/>
        <v>0.10299999999999998</v>
      </c>
      <c r="G29" s="99">
        <f t="shared" si="0"/>
        <v>8.1487341772151889E-2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2.036</v>
      </c>
      <c r="E30" s="82">
        <v>2.27</v>
      </c>
      <c r="F30" s="82">
        <f t="shared" si="1"/>
        <v>0.23399999999999999</v>
      </c>
      <c r="G30" s="99">
        <f t="shared" si="0"/>
        <v>0.11493123772102161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4.1740000000000004</v>
      </c>
      <c r="E31" s="82">
        <v>3.7290000000000001</v>
      </c>
      <c r="F31" s="82">
        <f t="shared" si="1"/>
        <v>-0.44500000000000028</v>
      </c>
      <c r="G31" s="99">
        <f t="shared" si="0"/>
        <v>-0.10661236224245334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3.0379999999999998</v>
      </c>
      <c r="E32" s="82">
        <v>2.9889999999999999</v>
      </c>
      <c r="F32" s="82">
        <f t="shared" si="1"/>
        <v>-4.8999999999999932E-2</v>
      </c>
      <c r="G32" s="99">
        <f t="shared" si="0"/>
        <v>-1.6129032258064495E-2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3.2970000000000002</v>
      </c>
      <c r="E33" s="82">
        <v>2.6579999999999999</v>
      </c>
      <c r="F33" s="82">
        <f t="shared" si="1"/>
        <v>-0.63900000000000023</v>
      </c>
      <c r="G33" s="99">
        <f t="shared" si="0"/>
        <v>-0.19381255686988177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1.4870000000000001</v>
      </c>
      <c r="E34" s="82">
        <v>1.444</v>
      </c>
      <c r="F34" s="82">
        <f t="shared" si="1"/>
        <v>-4.3000000000000149E-2</v>
      </c>
      <c r="G34" s="99">
        <f t="shared" si="0"/>
        <v>-2.8917283120376697E-2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2.2690000000000001</v>
      </c>
      <c r="E35" s="82">
        <v>2.254</v>
      </c>
      <c r="F35" s="82">
        <f t="shared" si="1"/>
        <v>-1.5000000000000124E-2</v>
      </c>
      <c r="G35" s="99">
        <f t="shared" si="0"/>
        <v>-6.610841780520107E-3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2.298</v>
      </c>
      <c r="E36" s="82">
        <v>2.3029999999999999</v>
      </c>
      <c r="F36" s="82">
        <f t="shared" si="1"/>
        <v>4.9999999999998934E-3</v>
      </c>
      <c r="G36" s="99">
        <f t="shared" si="0"/>
        <v>2.1758050478676645E-3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2.0489999999999999</v>
      </c>
      <c r="E37" s="82">
        <v>1.742</v>
      </c>
      <c r="F37" s="82">
        <f t="shared" si="1"/>
        <v>-0.30699999999999994</v>
      </c>
      <c r="G37" s="99">
        <f t="shared" si="0"/>
        <v>-0.14982918496827718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1.5569999999999999</v>
      </c>
      <c r="E38" s="82">
        <v>1.5589999999999999</v>
      </c>
      <c r="F38" s="82">
        <f t="shared" si="1"/>
        <v>2.0000000000000018E-3</v>
      </c>
      <c r="G38" s="99">
        <f t="shared" si="0"/>
        <v>1.2845215157353898E-3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1.4259999999999999</v>
      </c>
      <c r="E39" s="82">
        <v>1.3109999999999999</v>
      </c>
      <c r="F39" s="82">
        <f t="shared" si="1"/>
        <v>-0.11499999999999999</v>
      </c>
      <c r="G39" s="99">
        <f t="shared" si="0"/>
        <v>-8.0645161290322578E-2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2.5089999999999999</v>
      </c>
      <c r="E40" s="82">
        <v>2.37</v>
      </c>
      <c r="F40" s="82">
        <f t="shared" si="1"/>
        <v>-0.13899999999999979</v>
      </c>
      <c r="G40" s="99">
        <f t="shared" si="0"/>
        <v>-5.5400557991231482E-2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1.9930000000000001</v>
      </c>
      <c r="E41" s="82">
        <v>1.89</v>
      </c>
      <c r="F41" s="82">
        <f t="shared" si="1"/>
        <v>-0.1030000000000002</v>
      </c>
      <c r="G41" s="99">
        <f t="shared" si="0"/>
        <v>-5.1680883090817961E-2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2.202</v>
      </c>
      <c r="E42" s="82">
        <v>2.25</v>
      </c>
      <c r="F42" s="82">
        <f t="shared" si="1"/>
        <v>4.8000000000000043E-2</v>
      </c>
      <c r="G42" s="99">
        <f t="shared" si="0"/>
        <v>2.1798365122615824E-2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4.0389999999999997</v>
      </c>
      <c r="E43" s="82">
        <v>3.871</v>
      </c>
      <c r="F43" s="82">
        <f t="shared" si="1"/>
        <v>-0.16799999999999971</v>
      </c>
      <c r="G43" s="99">
        <f t="shared" si="0"/>
        <v>-4.1594454072790228E-2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3.2040000000000002</v>
      </c>
      <c r="E44" s="82">
        <v>2.9369999999999998</v>
      </c>
      <c r="F44" s="82">
        <f t="shared" si="1"/>
        <v>-0.26700000000000035</v>
      </c>
      <c r="G44" s="99">
        <f t="shared" si="0"/>
        <v>-8.333333333333344E-2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1.5669999999999999</v>
      </c>
      <c r="E45" s="82">
        <v>1.47</v>
      </c>
      <c r="F45" s="82">
        <f t="shared" si="1"/>
        <v>-9.6999999999999975E-2</v>
      </c>
      <c r="G45" s="99">
        <f t="shared" si="0"/>
        <v>-6.1901723037651547E-2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0.75800000000000001</v>
      </c>
      <c r="E46" s="82">
        <v>1.151</v>
      </c>
      <c r="F46" s="82">
        <f t="shared" si="1"/>
        <v>0.39300000000000002</v>
      </c>
      <c r="G46" s="99">
        <f t="shared" si="0"/>
        <v>0.51846965699208447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2.2349999999999999</v>
      </c>
      <c r="E47" s="82">
        <v>2.25</v>
      </c>
      <c r="F47" s="82">
        <f t="shared" si="1"/>
        <v>1.5000000000000124E-2</v>
      </c>
      <c r="G47" s="99">
        <f t="shared" si="0"/>
        <v>6.7114093959732106E-3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1.448</v>
      </c>
      <c r="E48" s="82">
        <v>1.9259999999999999</v>
      </c>
      <c r="F48" s="82">
        <f t="shared" si="1"/>
        <v>0.47799999999999998</v>
      </c>
      <c r="G48" s="99">
        <f t="shared" si="0"/>
        <v>0.33011049723756908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5.3460000000000001</v>
      </c>
      <c r="E49" s="82">
        <v>4.88</v>
      </c>
      <c r="F49" s="82">
        <f t="shared" si="1"/>
        <v>-0.46600000000000019</v>
      </c>
      <c r="G49" s="99">
        <f t="shared" si="0"/>
        <v>-8.7167976056864979E-2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1.806</v>
      </c>
      <c r="E50" s="82">
        <v>1.7410000000000001</v>
      </c>
      <c r="F50" s="82">
        <f t="shared" si="1"/>
        <v>-6.4999999999999947E-2</v>
      </c>
      <c r="G50" s="99">
        <f t="shared" si="0"/>
        <v>-3.5991140642303403E-2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1.9550000000000001</v>
      </c>
      <c r="E51" s="82">
        <v>1.9019999999999999</v>
      </c>
      <c r="F51" s="82">
        <f t="shared" si="1"/>
        <v>-5.3000000000000158E-2</v>
      </c>
      <c r="G51" s="99">
        <f t="shared" si="0"/>
        <v>-2.710997442455251E-2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2.0760000000000001</v>
      </c>
      <c r="E52" s="82">
        <v>2.0390000000000001</v>
      </c>
      <c r="F52" s="82">
        <f t="shared" si="1"/>
        <v>-3.6999999999999922E-2</v>
      </c>
      <c r="G52" s="99">
        <f t="shared" si="0"/>
        <v>-1.7822736030828477E-2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1.9950000000000001</v>
      </c>
      <c r="E53" s="82">
        <v>1.768</v>
      </c>
      <c r="F53" s="82">
        <f t="shared" si="1"/>
        <v>-0.22700000000000009</v>
      </c>
      <c r="G53" s="99">
        <f t="shared" si="0"/>
        <v>-0.11378446115288224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1.617</v>
      </c>
      <c r="E54" s="82">
        <v>1.5720000000000001</v>
      </c>
      <c r="F54" s="82">
        <f t="shared" si="1"/>
        <v>-4.4999999999999929E-2</v>
      </c>
      <c r="G54" s="99">
        <f t="shared" si="0"/>
        <v>-2.7829313543599216E-2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3.258</v>
      </c>
      <c r="E55" s="82">
        <v>2.9710000000000001</v>
      </c>
      <c r="F55" s="82">
        <f t="shared" si="1"/>
        <v>-0.28699999999999992</v>
      </c>
      <c r="G55" s="99">
        <f t="shared" si="0"/>
        <v>-8.8090853284223419E-2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2.6379999999999999</v>
      </c>
      <c r="E56" s="82">
        <v>2.2810000000000001</v>
      </c>
      <c r="F56" s="82">
        <f t="shared" si="1"/>
        <v>-0.35699999999999976</v>
      </c>
      <c r="G56" s="99">
        <f t="shared" si="0"/>
        <v>-0.1353297952994692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1.853</v>
      </c>
      <c r="E57" s="82">
        <v>1.9059999999999999</v>
      </c>
      <c r="F57" s="82">
        <f t="shared" si="1"/>
        <v>5.2999999999999936E-2</v>
      </c>
      <c r="G57" s="99">
        <f t="shared" si="0"/>
        <v>2.8602266594711243E-2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4.2220000000000004</v>
      </c>
      <c r="E58" s="82">
        <v>1.6619999999999999</v>
      </c>
      <c r="F58" s="82">
        <f t="shared" si="1"/>
        <v>-2.5600000000000005</v>
      </c>
      <c r="G58" s="99">
        <f t="shared" si="0"/>
        <v>-0.6063477025106585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2.8069999999999999</v>
      </c>
      <c r="E59" s="82">
        <v>2.8359999999999999</v>
      </c>
      <c r="F59" s="82">
        <f t="shared" si="1"/>
        <v>2.8999999999999915E-2</v>
      </c>
      <c r="G59" s="99">
        <f t="shared" si="0"/>
        <v>1.0331314570716036E-2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1.1579999999999999</v>
      </c>
      <c r="E60" s="82">
        <v>1.145</v>
      </c>
      <c r="F60" s="82">
        <f t="shared" si="1"/>
        <v>-1.2999999999999901E-2</v>
      </c>
      <c r="G60" s="99">
        <f t="shared" si="0"/>
        <v>-1.1226252158894562E-2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3.4630000000000001</v>
      </c>
      <c r="E61" s="82">
        <v>3.2</v>
      </c>
      <c r="F61" s="82">
        <f t="shared" si="1"/>
        <v>-0.2629999999999999</v>
      </c>
      <c r="G61" s="99">
        <f t="shared" si="0"/>
        <v>-7.5945711810568847E-2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1.5649999999999999</v>
      </c>
      <c r="E62" s="82">
        <v>1.5660000000000001</v>
      </c>
      <c r="F62" s="82">
        <f t="shared" si="1"/>
        <v>1.0000000000001119E-3</v>
      </c>
      <c r="G62" s="99">
        <f t="shared" si="0"/>
        <v>6.3897763578281918E-4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1.3320000000000001</v>
      </c>
      <c r="E63" s="82">
        <v>1.3149999999999999</v>
      </c>
      <c r="F63" s="82">
        <f t="shared" si="1"/>
        <v>-1.7000000000000126E-2</v>
      </c>
      <c r="G63" s="99">
        <f t="shared" si="0"/>
        <v>-1.2762762762762857E-2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2.9940000000000002</v>
      </c>
      <c r="E64" s="82">
        <v>3.5</v>
      </c>
      <c r="F64" s="82">
        <f t="shared" si="1"/>
        <v>0.50599999999999978</v>
      </c>
      <c r="G64" s="99">
        <f t="shared" si="0"/>
        <v>0.169004676018704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2.5790000000000002</v>
      </c>
      <c r="E65" s="82">
        <v>2.286</v>
      </c>
      <c r="F65" s="82">
        <f t="shared" si="1"/>
        <v>-0.29300000000000015</v>
      </c>
      <c r="G65" s="99">
        <f t="shared" si="0"/>
        <v>-0.11360992632803417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1.55</v>
      </c>
      <c r="E66" s="82">
        <v>1.5349999999999999</v>
      </c>
      <c r="F66" s="82">
        <f t="shared" si="1"/>
        <v>-1.5000000000000124E-2</v>
      </c>
      <c r="G66" s="99">
        <f t="shared" si="0"/>
        <v>-9.6774193548387899E-3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0.79800000000000004</v>
      </c>
      <c r="E67" s="82">
        <v>0.86899999999999999</v>
      </c>
      <c r="F67" s="82">
        <f t="shared" si="1"/>
        <v>7.0999999999999952E-2</v>
      </c>
      <c r="G67" s="99">
        <f t="shared" ref="G67:G130" si="2">IFERROR(F67/D67,"")</f>
        <v>8.8972431077694175E-2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0.35499999999999998</v>
      </c>
      <c r="E68" s="82">
        <v>0.67400000000000004</v>
      </c>
      <c r="F68" s="82">
        <f t="shared" ref="F68:F131" si="3">IFERROR(E68-D68,"")</f>
        <v>0.31900000000000006</v>
      </c>
      <c r="G68" s="99">
        <f t="shared" si="2"/>
        <v>0.89859154929577489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1.92</v>
      </c>
      <c r="E69" s="82">
        <v>2.7719999999999998</v>
      </c>
      <c r="F69" s="82">
        <f t="shared" si="3"/>
        <v>0.85199999999999987</v>
      </c>
      <c r="G69" s="99">
        <f t="shared" si="2"/>
        <v>0.44374999999999992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1.1659999999999999</v>
      </c>
      <c r="E70" s="82">
        <v>1.2090000000000001</v>
      </c>
      <c r="F70" s="82">
        <f t="shared" si="3"/>
        <v>4.3000000000000149E-2</v>
      </c>
      <c r="G70" s="99">
        <f t="shared" si="2"/>
        <v>3.6878216123499272E-2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1.756</v>
      </c>
      <c r="E71" s="82">
        <v>1.4810000000000001</v>
      </c>
      <c r="F71" s="82">
        <f t="shared" si="3"/>
        <v>-0.27499999999999991</v>
      </c>
      <c r="G71" s="99">
        <f t="shared" si="2"/>
        <v>-0.1566059225512528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2.1539999999999999</v>
      </c>
      <c r="E72" s="82">
        <v>2.0449999999999999</v>
      </c>
      <c r="F72" s="82">
        <f t="shared" si="3"/>
        <v>-0.10899999999999999</v>
      </c>
      <c r="G72" s="99">
        <f t="shared" si="2"/>
        <v>-5.0603528319405754E-2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1.347</v>
      </c>
      <c r="E73" s="82">
        <v>1.45</v>
      </c>
      <c r="F73" s="82">
        <f t="shared" si="3"/>
        <v>0.10299999999999998</v>
      </c>
      <c r="G73" s="99">
        <f t="shared" si="2"/>
        <v>7.6466221232368209E-2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0.877</v>
      </c>
      <c r="E74" s="82">
        <v>0.8</v>
      </c>
      <c r="F74" s="82">
        <f t="shared" si="3"/>
        <v>-7.6999999999999957E-2</v>
      </c>
      <c r="G74" s="99">
        <f t="shared" si="2"/>
        <v>-8.7799315849486845E-2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1.825</v>
      </c>
      <c r="E75" s="82">
        <v>2.1019999999999999</v>
      </c>
      <c r="F75" s="82">
        <f t="shared" si="3"/>
        <v>0.27699999999999991</v>
      </c>
      <c r="G75" s="99">
        <f t="shared" si="2"/>
        <v>0.15178082191780817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3.5110000000000001</v>
      </c>
      <c r="E76" s="82">
        <v>3.7269999999999999</v>
      </c>
      <c r="F76" s="82">
        <f t="shared" si="3"/>
        <v>0.21599999999999975</v>
      </c>
      <c r="G76" s="99">
        <f t="shared" si="2"/>
        <v>6.1520934206778621E-2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1.946</v>
      </c>
      <c r="E77" s="82">
        <v>1.952</v>
      </c>
      <c r="F77" s="82">
        <f t="shared" si="3"/>
        <v>6.0000000000000053E-3</v>
      </c>
      <c r="G77" s="99">
        <f t="shared" si="2"/>
        <v>3.0832476875642372E-3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3.5339999999999998</v>
      </c>
      <c r="E78" s="82">
        <v>3.0910000000000002</v>
      </c>
      <c r="F78" s="82">
        <f t="shared" si="3"/>
        <v>-0.44299999999999962</v>
      </c>
      <c r="G78" s="99">
        <f t="shared" si="2"/>
        <v>-0.12535370684776448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1.724</v>
      </c>
      <c r="E79" s="82">
        <v>2.0169999999999999</v>
      </c>
      <c r="F79" s="82">
        <f t="shared" si="3"/>
        <v>0.29299999999999993</v>
      </c>
      <c r="G79" s="99">
        <f t="shared" si="2"/>
        <v>0.16995359628770298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2.88</v>
      </c>
      <c r="E80" s="82">
        <v>2.5779999999999998</v>
      </c>
      <c r="F80" s="82">
        <f t="shared" si="3"/>
        <v>-0.30200000000000005</v>
      </c>
      <c r="G80" s="99">
        <f t="shared" si="2"/>
        <v>-0.10486111111111113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2.8180000000000001</v>
      </c>
      <c r="E81" s="82">
        <v>2.657</v>
      </c>
      <c r="F81" s="82">
        <f t="shared" si="3"/>
        <v>-0.16100000000000003</v>
      </c>
      <c r="G81" s="99">
        <f t="shared" si="2"/>
        <v>-5.7132718239886457E-2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4.3109999999999999</v>
      </c>
      <c r="E82" s="82">
        <v>3.6749999999999998</v>
      </c>
      <c r="F82" s="82">
        <f t="shared" si="3"/>
        <v>-0.63600000000000012</v>
      </c>
      <c r="G82" s="99">
        <f t="shared" si="2"/>
        <v>-0.14752957550452334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3.2530000000000001</v>
      </c>
      <c r="E83" s="82">
        <v>3.2040000000000002</v>
      </c>
      <c r="F83" s="82">
        <f t="shared" si="3"/>
        <v>-4.8999999999999932E-2</v>
      </c>
      <c r="G83" s="99">
        <f t="shared" si="2"/>
        <v>-1.5063018751921281E-2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1.7030000000000001</v>
      </c>
      <c r="E84" s="82">
        <v>2.0390000000000001</v>
      </c>
      <c r="F84" s="82">
        <f t="shared" si="3"/>
        <v>0.33600000000000008</v>
      </c>
      <c r="G84" s="99">
        <f t="shared" si="2"/>
        <v>0.19729888432178513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1.298</v>
      </c>
      <c r="E85" s="82">
        <v>2.3820000000000001</v>
      </c>
      <c r="F85" s="82">
        <f t="shared" si="3"/>
        <v>1.0840000000000001</v>
      </c>
      <c r="G85" s="99">
        <f t="shared" si="2"/>
        <v>0.83513097072419107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1.35</v>
      </c>
      <c r="E86" s="82">
        <v>1.393</v>
      </c>
      <c r="F86" s="82">
        <f t="shared" si="3"/>
        <v>4.2999999999999927E-2</v>
      </c>
      <c r="G86" s="99">
        <f t="shared" si="2"/>
        <v>3.1851851851851798E-2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2.2280000000000002</v>
      </c>
      <c r="E87" s="82">
        <v>2.0190000000000001</v>
      </c>
      <c r="F87" s="82">
        <f t="shared" si="3"/>
        <v>-0.20900000000000007</v>
      </c>
      <c r="G87" s="99">
        <f t="shared" si="2"/>
        <v>-9.3806104129263934E-2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6.2370000000000001</v>
      </c>
      <c r="E88" s="82">
        <v>4.1369999999999996</v>
      </c>
      <c r="F88" s="82">
        <f t="shared" si="3"/>
        <v>-2.1000000000000005</v>
      </c>
      <c r="G88" s="99">
        <f t="shared" si="2"/>
        <v>-0.33670033670033678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2.7029999999999998</v>
      </c>
      <c r="E89" s="82">
        <v>2.3130000000000002</v>
      </c>
      <c r="F89" s="82">
        <f t="shared" si="3"/>
        <v>-0.38999999999999968</v>
      </c>
      <c r="G89" s="99">
        <f t="shared" si="2"/>
        <v>-0.14428412874583785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0.83899999999999997</v>
      </c>
      <c r="E90" s="82">
        <v>0.83899999999999997</v>
      </c>
      <c r="F90" s="82">
        <f t="shared" si="3"/>
        <v>0</v>
      </c>
      <c r="G90" s="99">
        <f t="shared" si="2"/>
        <v>0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2.1320000000000001</v>
      </c>
      <c r="E91" s="82">
        <v>2.2989999999999999</v>
      </c>
      <c r="F91" s="82">
        <f t="shared" si="3"/>
        <v>0.16699999999999982</v>
      </c>
      <c r="G91" s="99">
        <f t="shared" si="2"/>
        <v>7.8330206378986772E-2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2.371</v>
      </c>
      <c r="E92" s="82">
        <v>2.3929999999999998</v>
      </c>
      <c r="F92" s="82">
        <f t="shared" si="3"/>
        <v>2.1999999999999797E-2</v>
      </c>
      <c r="G92" s="99">
        <f t="shared" si="2"/>
        <v>9.2787853226485861E-3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1.4330000000000001</v>
      </c>
      <c r="E93" s="82">
        <v>1.845</v>
      </c>
      <c r="F93" s="82">
        <f t="shared" si="3"/>
        <v>0.41199999999999992</v>
      </c>
      <c r="G93" s="99">
        <f t="shared" si="2"/>
        <v>0.28750872295882757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2.91</v>
      </c>
      <c r="E94" s="82">
        <v>2.7730000000000001</v>
      </c>
      <c r="F94" s="82">
        <f t="shared" si="3"/>
        <v>-0.13700000000000001</v>
      </c>
      <c r="G94" s="99">
        <f t="shared" si="2"/>
        <v>-4.7079037800687284E-2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4.7380000000000004</v>
      </c>
      <c r="E95" s="82">
        <v>4.7039999999999997</v>
      </c>
      <c r="F95" s="82">
        <f t="shared" si="3"/>
        <v>-3.4000000000000696E-2</v>
      </c>
      <c r="G95" s="99">
        <f t="shared" si="2"/>
        <v>-7.1760236386662502E-3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1.514</v>
      </c>
      <c r="E96" s="82">
        <v>1.536</v>
      </c>
      <c r="F96" s="82">
        <f t="shared" si="3"/>
        <v>2.200000000000002E-2</v>
      </c>
      <c r="G96" s="99">
        <f t="shared" si="2"/>
        <v>1.4531043593130791E-2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2.3580000000000001</v>
      </c>
      <c r="E97" s="82">
        <v>2.4660000000000002</v>
      </c>
      <c r="F97" s="82">
        <f t="shared" si="3"/>
        <v>0.1080000000000001</v>
      </c>
      <c r="G97" s="99">
        <f t="shared" si="2"/>
        <v>4.5801526717557293E-2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2.19</v>
      </c>
      <c r="E98" s="82">
        <v>2.3559999999999999</v>
      </c>
      <c r="F98" s="82">
        <f t="shared" si="3"/>
        <v>0.16599999999999993</v>
      </c>
      <c r="G98" s="99">
        <f t="shared" si="2"/>
        <v>7.5799086757990838E-2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4.9080000000000004</v>
      </c>
      <c r="E99" s="82">
        <v>4.6749999999999998</v>
      </c>
      <c r="F99" s="82">
        <f t="shared" si="3"/>
        <v>-0.23300000000000054</v>
      </c>
      <c r="G99" s="99">
        <f t="shared" si="2"/>
        <v>-4.7473512632436946E-2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2.4289999999999998</v>
      </c>
      <c r="E100" s="82">
        <v>2.3239999999999998</v>
      </c>
      <c r="F100" s="82">
        <f t="shared" si="3"/>
        <v>-0.10499999999999998</v>
      </c>
      <c r="G100" s="99">
        <f t="shared" si="2"/>
        <v>-4.3227665706051868E-2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1.774</v>
      </c>
      <c r="E101" s="82">
        <v>2.0950000000000002</v>
      </c>
      <c r="F101" s="82">
        <f t="shared" si="3"/>
        <v>0.32100000000000017</v>
      </c>
      <c r="G101" s="99">
        <f t="shared" si="2"/>
        <v>0.18094701240135297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2.3149999999999999</v>
      </c>
      <c r="E102" s="82">
        <v>2.4129999999999998</v>
      </c>
      <c r="F102" s="82">
        <f t="shared" si="3"/>
        <v>9.7999999999999865E-2</v>
      </c>
      <c r="G102" s="99">
        <f t="shared" si="2"/>
        <v>4.2332613390928669E-2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2.9249999999999998</v>
      </c>
      <c r="E103" s="82">
        <v>2.476</v>
      </c>
      <c r="F103" s="82">
        <f t="shared" si="3"/>
        <v>-0.44899999999999984</v>
      </c>
      <c r="G103" s="99">
        <f t="shared" si="2"/>
        <v>-0.15350427350427345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2.2480000000000002</v>
      </c>
      <c r="E104" s="82">
        <v>2.0390000000000001</v>
      </c>
      <c r="F104" s="82">
        <f t="shared" si="3"/>
        <v>-0.20900000000000007</v>
      </c>
      <c r="G104" s="99">
        <f t="shared" si="2"/>
        <v>-9.297153024911034E-2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1.9990000000000001</v>
      </c>
      <c r="E105" s="82">
        <v>2.3380000000000001</v>
      </c>
      <c r="F105" s="82">
        <f t="shared" si="3"/>
        <v>0.33899999999999997</v>
      </c>
      <c r="G105" s="99">
        <f t="shared" si="2"/>
        <v>0.16958479239619809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1.5129999999999999</v>
      </c>
      <c r="E106" s="82">
        <v>1.7110000000000001</v>
      </c>
      <c r="F106" s="82">
        <f t="shared" si="3"/>
        <v>0.19800000000000018</v>
      </c>
      <c r="G106" s="99">
        <f t="shared" si="2"/>
        <v>0.13086582947785869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5.13</v>
      </c>
      <c r="E107" s="82">
        <v>4.1150000000000002</v>
      </c>
      <c r="F107" s="82">
        <f t="shared" si="3"/>
        <v>-1.0149999999999997</v>
      </c>
      <c r="G107" s="99">
        <f t="shared" si="2"/>
        <v>-0.19785575048732937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2.0950000000000002</v>
      </c>
      <c r="E108" s="82">
        <v>2.0910000000000002</v>
      </c>
      <c r="F108" s="82">
        <f t="shared" si="3"/>
        <v>-4.0000000000000036E-3</v>
      </c>
      <c r="G108" s="99">
        <f t="shared" si="2"/>
        <v>-1.9093078758949896E-3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2.7370000000000001</v>
      </c>
      <c r="E109" s="82">
        <v>2.137</v>
      </c>
      <c r="F109" s="82">
        <f t="shared" si="3"/>
        <v>-0.60000000000000009</v>
      </c>
      <c r="G109" s="99">
        <f t="shared" si="2"/>
        <v>-0.2192181220314213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2.0289999999999999</v>
      </c>
      <c r="E110" s="82">
        <v>1.853</v>
      </c>
      <c r="F110" s="82">
        <f t="shared" si="3"/>
        <v>-0.17599999999999993</v>
      </c>
      <c r="G110" s="99">
        <f t="shared" si="2"/>
        <v>-8.6742237555446008E-2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1.917</v>
      </c>
      <c r="E111" s="82">
        <v>1.8720000000000001</v>
      </c>
      <c r="F111" s="82">
        <f t="shared" si="3"/>
        <v>-4.4999999999999929E-2</v>
      </c>
      <c r="G111" s="99">
        <f t="shared" si="2"/>
        <v>-2.3474178403755833E-2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2.3330000000000002</v>
      </c>
      <c r="E112" s="82">
        <v>2.399</v>
      </c>
      <c r="F112" s="82">
        <f t="shared" si="3"/>
        <v>6.5999999999999837E-2</v>
      </c>
      <c r="G112" s="99">
        <f t="shared" si="2"/>
        <v>2.8289755679382696E-2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2.226</v>
      </c>
      <c r="E113" s="82">
        <v>2.0049999999999999</v>
      </c>
      <c r="F113" s="82">
        <f t="shared" si="3"/>
        <v>-0.22100000000000009</v>
      </c>
      <c r="G113" s="99">
        <f t="shared" si="2"/>
        <v>-9.9281221922731394E-2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2.4489999999999998</v>
      </c>
      <c r="E114" s="82">
        <v>2.5630000000000002</v>
      </c>
      <c r="F114" s="82">
        <f t="shared" si="3"/>
        <v>0.11400000000000032</v>
      </c>
      <c r="G114" s="99">
        <f t="shared" si="2"/>
        <v>4.6549612086566078E-2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1.873</v>
      </c>
      <c r="E115" s="82">
        <v>1.71</v>
      </c>
      <c r="F115" s="82">
        <f t="shared" si="3"/>
        <v>-0.16300000000000003</v>
      </c>
      <c r="G115" s="99">
        <f t="shared" si="2"/>
        <v>-8.7026161238654587E-2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1.8149999999999999</v>
      </c>
      <c r="E116" s="82">
        <v>2.0190000000000001</v>
      </c>
      <c r="F116" s="82">
        <f t="shared" si="3"/>
        <v>0.20400000000000018</v>
      </c>
      <c r="G116" s="99">
        <f t="shared" si="2"/>
        <v>0.11239669421487614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2.35</v>
      </c>
      <c r="E117" s="82">
        <v>2.173</v>
      </c>
      <c r="F117" s="82">
        <f t="shared" si="3"/>
        <v>-0.17700000000000005</v>
      </c>
      <c r="G117" s="99">
        <f t="shared" si="2"/>
        <v>-7.5319148936170227E-2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2.9180000000000001</v>
      </c>
      <c r="E118" s="82">
        <v>2.4540000000000002</v>
      </c>
      <c r="F118" s="82">
        <f t="shared" si="3"/>
        <v>-0.46399999999999997</v>
      </c>
      <c r="G118" s="99">
        <f t="shared" si="2"/>
        <v>-0.15901302261823164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1.427</v>
      </c>
      <c r="E119" s="82">
        <v>1.3360000000000001</v>
      </c>
      <c r="F119" s="82">
        <f t="shared" si="3"/>
        <v>-9.099999999999997E-2</v>
      </c>
      <c r="G119" s="99">
        <f t="shared" si="2"/>
        <v>-6.3770147161878038E-2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1.7889999999999999</v>
      </c>
      <c r="E120" s="82">
        <v>1.8149999999999999</v>
      </c>
      <c r="F120" s="82">
        <f t="shared" si="3"/>
        <v>2.6000000000000023E-2</v>
      </c>
      <c r="G120" s="99">
        <f t="shared" si="2"/>
        <v>1.4533258803801019E-2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1.595</v>
      </c>
      <c r="E121" s="82">
        <v>1.667</v>
      </c>
      <c r="F121" s="82">
        <f t="shared" si="3"/>
        <v>7.2000000000000064E-2</v>
      </c>
      <c r="G121" s="99">
        <f t="shared" si="2"/>
        <v>4.5141065830721042E-2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2.0379999999999998</v>
      </c>
      <c r="E122" s="82">
        <v>1.88</v>
      </c>
      <c r="F122" s="82">
        <f t="shared" si="3"/>
        <v>-0.15799999999999992</v>
      </c>
      <c r="G122" s="99">
        <f t="shared" si="2"/>
        <v>-7.7526987242394471E-2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2.6339999999999999</v>
      </c>
      <c r="E123" s="82">
        <v>3.2770000000000001</v>
      </c>
      <c r="F123" s="82">
        <f t="shared" si="3"/>
        <v>0.64300000000000024</v>
      </c>
      <c r="G123" s="99">
        <f t="shared" si="2"/>
        <v>0.24411541381928636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1.708</v>
      </c>
      <c r="E124" s="82">
        <v>1.663</v>
      </c>
      <c r="F124" s="82">
        <f t="shared" si="3"/>
        <v>-4.4999999999999929E-2</v>
      </c>
      <c r="G124" s="99">
        <f t="shared" si="2"/>
        <v>-2.6346604215456634E-2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1.3740000000000001</v>
      </c>
      <c r="E125" s="82">
        <v>1.2549999999999999</v>
      </c>
      <c r="F125" s="82">
        <f t="shared" si="3"/>
        <v>-0.11900000000000022</v>
      </c>
      <c r="G125" s="99">
        <f t="shared" si="2"/>
        <v>-8.6608442503639166E-2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1.7769999999999999</v>
      </c>
      <c r="E126" s="82">
        <v>1.625</v>
      </c>
      <c r="F126" s="82">
        <f t="shared" si="3"/>
        <v>-0.15199999999999991</v>
      </c>
      <c r="G126" s="99">
        <f t="shared" si="2"/>
        <v>-8.5537422622397261E-2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2.8340000000000001</v>
      </c>
      <c r="E127" s="82">
        <v>2.645</v>
      </c>
      <c r="F127" s="82">
        <f t="shared" si="3"/>
        <v>-0.18900000000000006</v>
      </c>
      <c r="G127" s="99">
        <f t="shared" si="2"/>
        <v>-6.669019054340157E-2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3.3769999999999998</v>
      </c>
      <c r="E128" s="82">
        <v>2.9990000000000001</v>
      </c>
      <c r="F128" s="82">
        <f t="shared" si="3"/>
        <v>-0.37799999999999967</v>
      </c>
      <c r="G128" s="99">
        <f t="shared" si="2"/>
        <v>-0.11193366893692618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3.5950000000000002</v>
      </c>
      <c r="E129" s="82">
        <v>3.73</v>
      </c>
      <c r="F129" s="82">
        <f t="shared" si="3"/>
        <v>0.13499999999999979</v>
      </c>
      <c r="G129" s="99">
        <f t="shared" si="2"/>
        <v>3.7552155771905363E-2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2.706</v>
      </c>
      <c r="E130" s="82">
        <v>2.431</v>
      </c>
      <c r="F130" s="82">
        <f t="shared" si="3"/>
        <v>-0.27499999999999991</v>
      </c>
      <c r="G130" s="99">
        <f t="shared" si="2"/>
        <v>-0.10162601626016257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2.9369999999999998</v>
      </c>
      <c r="E131" s="82">
        <v>3.266</v>
      </c>
      <c r="F131" s="82">
        <f t="shared" si="3"/>
        <v>0.32900000000000018</v>
      </c>
      <c r="G131" s="99">
        <f t="shared" ref="G131:G194" si="4">IFERROR(F131/D131,"")</f>
        <v>0.11201906707524692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1.589</v>
      </c>
      <c r="E132" s="82">
        <v>1.6910000000000001</v>
      </c>
      <c r="F132" s="82">
        <f t="shared" ref="F132:F195" si="5">IFERROR(E132-D132,"")</f>
        <v>0.10200000000000009</v>
      </c>
      <c r="G132" s="99">
        <f t="shared" si="4"/>
        <v>6.4191315292636941E-2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2.56</v>
      </c>
      <c r="E133" s="82">
        <v>2.3769999999999998</v>
      </c>
      <c r="F133" s="82">
        <f t="shared" si="5"/>
        <v>-0.18300000000000027</v>
      </c>
      <c r="G133" s="99">
        <f t="shared" si="4"/>
        <v>-7.14843750000001E-2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3.7490000000000001</v>
      </c>
      <c r="E134" s="82">
        <v>3.056</v>
      </c>
      <c r="F134" s="82">
        <f t="shared" si="5"/>
        <v>-0.69300000000000006</v>
      </c>
      <c r="G134" s="99">
        <f t="shared" si="4"/>
        <v>-0.18484929314483864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3.0870000000000002</v>
      </c>
      <c r="E135" s="82">
        <v>3.218</v>
      </c>
      <c r="F135" s="82">
        <f t="shared" si="5"/>
        <v>0.13099999999999978</v>
      </c>
      <c r="G135" s="99">
        <f t="shared" si="4"/>
        <v>4.2436022027858691E-2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0.67100000000000004</v>
      </c>
      <c r="E136" s="82">
        <v>1.2470000000000001</v>
      </c>
      <c r="F136" s="82">
        <f t="shared" si="5"/>
        <v>0.57600000000000007</v>
      </c>
      <c r="G136" s="99">
        <f t="shared" si="4"/>
        <v>0.85842026825633388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1.9610000000000001</v>
      </c>
      <c r="E137" s="82">
        <v>1.9219999999999999</v>
      </c>
      <c r="F137" s="82">
        <f t="shared" si="5"/>
        <v>-3.9000000000000146E-2</v>
      </c>
      <c r="G137" s="99">
        <f t="shared" si="4"/>
        <v>-1.9887812340642602E-2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2.1080000000000001</v>
      </c>
      <c r="E138" s="82">
        <v>2.2149999999999999</v>
      </c>
      <c r="F138" s="82">
        <f t="shared" si="5"/>
        <v>0.10699999999999976</v>
      </c>
      <c r="G138" s="99">
        <f t="shared" si="4"/>
        <v>5.0759013282732329E-2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0.78700000000000003</v>
      </c>
      <c r="E139" s="82">
        <v>0.78700000000000003</v>
      </c>
      <c r="F139" s="82">
        <f t="shared" si="5"/>
        <v>0</v>
      </c>
      <c r="G139" s="99">
        <f t="shared" si="4"/>
        <v>0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2.0379999999999998</v>
      </c>
      <c r="E140" s="82">
        <v>1.4470000000000001</v>
      </c>
      <c r="F140" s="82">
        <f t="shared" si="5"/>
        <v>-0.59099999999999975</v>
      </c>
      <c r="G140" s="99">
        <f t="shared" si="4"/>
        <v>-0.28999018645731101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2.379</v>
      </c>
      <c r="E141" s="82">
        <v>2.4420000000000002</v>
      </c>
      <c r="F141" s="82">
        <f t="shared" si="5"/>
        <v>6.3000000000000167E-2</v>
      </c>
      <c r="G141" s="99">
        <f t="shared" si="4"/>
        <v>2.648171500630524E-2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1.379</v>
      </c>
      <c r="E142" s="82">
        <v>1.2569999999999999</v>
      </c>
      <c r="F142" s="82">
        <f t="shared" si="5"/>
        <v>-0.12200000000000011</v>
      </c>
      <c r="G142" s="99">
        <f t="shared" si="4"/>
        <v>-8.8469905728789058E-2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2.8340000000000001</v>
      </c>
      <c r="E143" s="82">
        <v>2.5830000000000002</v>
      </c>
      <c r="F143" s="82">
        <f t="shared" si="5"/>
        <v>-0.25099999999999989</v>
      </c>
      <c r="G143" s="99">
        <f t="shared" si="4"/>
        <v>-8.8567395906845411E-2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1.9550000000000001</v>
      </c>
      <c r="E144" s="82">
        <v>2.1739999999999999</v>
      </c>
      <c r="F144" s="82">
        <f t="shared" si="5"/>
        <v>0.21899999999999986</v>
      </c>
      <c r="G144" s="99">
        <f t="shared" si="4"/>
        <v>0.11202046035805618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2.427</v>
      </c>
      <c r="E145" s="82">
        <v>2.258</v>
      </c>
      <c r="F145" s="82">
        <f t="shared" si="5"/>
        <v>-0.16900000000000004</v>
      </c>
      <c r="G145" s="99">
        <f t="shared" si="4"/>
        <v>-6.9633292130201904E-2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2.8769999999999998</v>
      </c>
      <c r="E146" s="82">
        <v>2.806</v>
      </c>
      <c r="F146" s="82">
        <f t="shared" si="5"/>
        <v>-7.099999999999973E-2</v>
      </c>
      <c r="G146" s="99">
        <f t="shared" si="4"/>
        <v>-2.4678484532499038E-2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1.629</v>
      </c>
      <c r="E147" s="82">
        <v>1.869</v>
      </c>
      <c r="F147" s="82">
        <f t="shared" si="5"/>
        <v>0.24</v>
      </c>
      <c r="G147" s="99">
        <f t="shared" si="4"/>
        <v>0.14732965009208102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0.90300000000000002</v>
      </c>
      <c r="E148" s="82">
        <v>1.1100000000000001</v>
      </c>
      <c r="F148" s="82">
        <f t="shared" si="5"/>
        <v>0.20700000000000007</v>
      </c>
      <c r="G148" s="99">
        <f t="shared" si="4"/>
        <v>0.22923588039867118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1.1759999999999999</v>
      </c>
      <c r="E149" s="82">
        <v>1.03</v>
      </c>
      <c r="F149" s="82">
        <f t="shared" si="5"/>
        <v>-0.14599999999999991</v>
      </c>
      <c r="G149" s="99">
        <f t="shared" si="4"/>
        <v>-0.12414965986394551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3.45</v>
      </c>
      <c r="E150" s="82">
        <v>3.7160000000000002</v>
      </c>
      <c r="F150" s="82">
        <f t="shared" si="5"/>
        <v>0.26600000000000001</v>
      </c>
      <c r="G150" s="99">
        <f t="shared" si="4"/>
        <v>7.7101449275362319E-2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0.997</v>
      </c>
      <c r="E151" s="82">
        <v>1.204</v>
      </c>
      <c r="F151" s="82">
        <f t="shared" si="5"/>
        <v>0.20699999999999996</v>
      </c>
      <c r="G151" s="99">
        <f t="shared" si="4"/>
        <v>0.20762286860581741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2.73</v>
      </c>
      <c r="E152" s="82">
        <v>2.464</v>
      </c>
      <c r="F152" s="82">
        <f t="shared" si="5"/>
        <v>-0.26600000000000001</v>
      </c>
      <c r="G152" s="99">
        <f t="shared" si="4"/>
        <v>-9.7435897435897437E-2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1.6859999999999999</v>
      </c>
      <c r="E153" s="82">
        <v>1.879</v>
      </c>
      <c r="F153" s="82">
        <f t="shared" si="5"/>
        <v>0.19300000000000006</v>
      </c>
      <c r="G153" s="99">
        <f t="shared" si="4"/>
        <v>0.11447212336892056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1.806</v>
      </c>
      <c r="E154" s="82">
        <v>1.5429999999999999</v>
      </c>
      <c r="F154" s="82">
        <f t="shared" si="5"/>
        <v>-0.26300000000000012</v>
      </c>
      <c r="G154" s="99">
        <f t="shared" si="4"/>
        <v>-0.1456256921373201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0.27</v>
      </c>
      <c r="E155" s="82">
        <v>0.27</v>
      </c>
      <c r="F155" s="82">
        <f t="shared" si="5"/>
        <v>0</v>
      </c>
      <c r="G155" s="99">
        <f t="shared" si="4"/>
        <v>0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0.77600000000000002</v>
      </c>
      <c r="E156" s="82">
        <v>1.859</v>
      </c>
      <c r="F156" s="82">
        <f t="shared" si="5"/>
        <v>1.083</v>
      </c>
      <c r="G156" s="99">
        <f t="shared" si="4"/>
        <v>1.3956185567010309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6.6680000000000001</v>
      </c>
      <c r="E157" s="82">
        <v>6.1289999999999996</v>
      </c>
      <c r="F157" s="82">
        <f t="shared" si="5"/>
        <v>-0.53900000000000059</v>
      </c>
      <c r="G157" s="99">
        <f t="shared" si="4"/>
        <v>-8.0833833233353414E-2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3.391</v>
      </c>
      <c r="E158" s="82">
        <v>3.77</v>
      </c>
      <c r="F158" s="82">
        <f t="shared" si="5"/>
        <v>0.379</v>
      </c>
      <c r="G158" s="99">
        <f t="shared" si="4"/>
        <v>0.11176644057800059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4.3979999999999997</v>
      </c>
      <c r="E159" s="82">
        <v>3.351</v>
      </c>
      <c r="F159" s="82">
        <f t="shared" si="5"/>
        <v>-1.0469999999999997</v>
      </c>
      <c r="G159" s="99">
        <f t="shared" si="4"/>
        <v>-0.23806275579809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3.1989999999999998</v>
      </c>
      <c r="E160" s="82">
        <v>2.9319999999999999</v>
      </c>
      <c r="F160" s="82">
        <f t="shared" si="5"/>
        <v>-0.2669999999999999</v>
      </c>
      <c r="G160" s="99">
        <f t="shared" si="4"/>
        <v>-8.3463582369490447E-2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1.9790000000000001</v>
      </c>
      <c r="E161" s="82">
        <v>1.7310000000000001</v>
      </c>
      <c r="F161" s="82">
        <f t="shared" si="5"/>
        <v>-0.248</v>
      </c>
      <c r="G161" s="99">
        <f t="shared" si="4"/>
        <v>-0.12531581606872158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0</v>
      </c>
      <c r="E162" s="82">
        <v>0</v>
      </c>
      <c r="F162" s="82">
        <f t="shared" si="5"/>
        <v>0</v>
      </c>
      <c r="G162" s="99" t="str">
        <f t="shared" si="4"/>
        <v/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1.262</v>
      </c>
      <c r="E163" s="82">
        <v>1.395</v>
      </c>
      <c r="F163" s="82">
        <f t="shared" si="5"/>
        <v>0.13300000000000001</v>
      </c>
      <c r="G163" s="99">
        <f t="shared" si="4"/>
        <v>0.10538827258320127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1.375</v>
      </c>
      <c r="E164" s="82">
        <v>0.59399999999999997</v>
      </c>
      <c r="F164" s="82">
        <f t="shared" si="5"/>
        <v>-0.78100000000000003</v>
      </c>
      <c r="G164" s="99">
        <f t="shared" si="4"/>
        <v>-0.56800000000000006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1.2769999999999999</v>
      </c>
      <c r="E165" s="82">
        <v>1.341</v>
      </c>
      <c r="F165" s="82">
        <f t="shared" si="5"/>
        <v>6.4000000000000057E-2</v>
      </c>
      <c r="G165" s="99">
        <f t="shared" si="4"/>
        <v>5.0117462803445624E-2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2.2879999999999998</v>
      </c>
      <c r="E166" s="82">
        <v>2.2879999999999998</v>
      </c>
      <c r="F166" s="82">
        <f t="shared" si="5"/>
        <v>0</v>
      </c>
      <c r="G166" s="99">
        <f t="shared" si="4"/>
        <v>0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2.1930000000000001</v>
      </c>
      <c r="E167" s="82">
        <v>1.4550000000000001</v>
      </c>
      <c r="F167" s="82">
        <f t="shared" si="5"/>
        <v>-0.73799999999999999</v>
      </c>
      <c r="G167" s="99">
        <f t="shared" si="4"/>
        <v>-0.33652530779753759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1.64</v>
      </c>
      <c r="E168" s="82">
        <v>1.405</v>
      </c>
      <c r="F168" s="82">
        <f t="shared" si="5"/>
        <v>-0.23499999999999988</v>
      </c>
      <c r="G168" s="99">
        <f t="shared" si="4"/>
        <v>-0.1432926829268292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1.7030000000000001</v>
      </c>
      <c r="E169" s="82">
        <v>1.4850000000000001</v>
      </c>
      <c r="F169" s="82">
        <f t="shared" si="5"/>
        <v>-0.21799999999999997</v>
      </c>
      <c r="G169" s="99">
        <f t="shared" si="4"/>
        <v>-0.12800939518496768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2.0059999999999998</v>
      </c>
      <c r="E170" s="82">
        <v>2.048</v>
      </c>
      <c r="F170" s="82">
        <f t="shared" si="5"/>
        <v>4.2000000000000259E-2</v>
      </c>
      <c r="G170" s="99">
        <f t="shared" si="4"/>
        <v>2.0937188434696045E-2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1.851</v>
      </c>
      <c r="E171" s="82">
        <v>2.0030000000000001</v>
      </c>
      <c r="F171" s="82">
        <f t="shared" si="5"/>
        <v>0.15200000000000014</v>
      </c>
      <c r="G171" s="99">
        <f t="shared" si="4"/>
        <v>8.2117774176121094E-2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2.6909999999999998</v>
      </c>
      <c r="E172" s="82">
        <v>2.73</v>
      </c>
      <c r="F172" s="82">
        <f t="shared" si="5"/>
        <v>3.9000000000000146E-2</v>
      </c>
      <c r="G172" s="99">
        <f t="shared" si="4"/>
        <v>1.4492753623188461E-2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2.633</v>
      </c>
      <c r="E173" s="82">
        <v>2.2280000000000002</v>
      </c>
      <c r="F173" s="82">
        <f t="shared" si="5"/>
        <v>-0.4049999999999998</v>
      </c>
      <c r="G173" s="99">
        <f t="shared" si="4"/>
        <v>-0.15381693885301931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2.3849999999999998</v>
      </c>
      <c r="E174" s="82">
        <v>2.5139999999999998</v>
      </c>
      <c r="F174" s="82">
        <f t="shared" si="5"/>
        <v>0.129</v>
      </c>
      <c r="G174" s="99">
        <f t="shared" si="4"/>
        <v>5.4088050314465418E-2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3.8130000000000002</v>
      </c>
      <c r="E175" s="82">
        <v>3.8919999999999999</v>
      </c>
      <c r="F175" s="82">
        <f t="shared" si="5"/>
        <v>7.8999999999999737E-2</v>
      </c>
      <c r="G175" s="99">
        <f t="shared" si="4"/>
        <v>2.071859428271695E-2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2.5030000000000001</v>
      </c>
      <c r="E176" s="82">
        <v>2.702</v>
      </c>
      <c r="F176" s="82">
        <f t="shared" si="5"/>
        <v>0.19899999999999984</v>
      </c>
      <c r="G176" s="99">
        <f t="shared" si="4"/>
        <v>7.9504594486615995E-2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2.8940000000000001</v>
      </c>
      <c r="E177" s="82">
        <v>2.6930000000000001</v>
      </c>
      <c r="F177" s="82">
        <f t="shared" si="5"/>
        <v>-0.20100000000000007</v>
      </c>
      <c r="G177" s="99">
        <f t="shared" si="4"/>
        <v>-6.9454042847270234E-2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3.782</v>
      </c>
      <c r="E178" s="82">
        <v>1.8979999999999999</v>
      </c>
      <c r="F178" s="82">
        <f t="shared" si="5"/>
        <v>-1.8840000000000001</v>
      </c>
      <c r="G178" s="99">
        <f t="shared" si="4"/>
        <v>-0.49814912744579593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0.94899999999999995</v>
      </c>
      <c r="E179" s="82">
        <v>1.59</v>
      </c>
      <c r="F179" s="82">
        <f t="shared" si="5"/>
        <v>0.64100000000000013</v>
      </c>
      <c r="G179" s="99">
        <f t="shared" si="4"/>
        <v>0.67544783983140166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1.573</v>
      </c>
      <c r="E180" s="82">
        <v>1.6519999999999999</v>
      </c>
      <c r="F180" s="82">
        <f t="shared" si="5"/>
        <v>7.8999999999999959E-2</v>
      </c>
      <c r="G180" s="99">
        <f t="shared" si="4"/>
        <v>5.0222504767959288E-2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1.4570000000000001</v>
      </c>
      <c r="E181" s="82">
        <v>2.448</v>
      </c>
      <c r="F181" s="82">
        <f t="shared" si="5"/>
        <v>0.99099999999999988</v>
      </c>
      <c r="G181" s="99">
        <f t="shared" si="4"/>
        <v>0.68016472203157163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0.47699999999999998</v>
      </c>
      <c r="E182" s="82">
        <v>1.2350000000000001</v>
      </c>
      <c r="F182" s="82">
        <f t="shared" si="5"/>
        <v>0.75800000000000012</v>
      </c>
      <c r="G182" s="99">
        <f t="shared" si="4"/>
        <v>1.5890985324947593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5.3330000000000002</v>
      </c>
      <c r="E183" s="82">
        <v>4.4580000000000002</v>
      </c>
      <c r="F183" s="82">
        <f t="shared" si="5"/>
        <v>-0.875</v>
      </c>
      <c r="G183" s="99">
        <f t="shared" si="4"/>
        <v>-0.16407275454715919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1.786</v>
      </c>
      <c r="E184" s="82">
        <v>1.8120000000000001</v>
      </c>
      <c r="F184" s="82">
        <f t="shared" si="5"/>
        <v>2.6000000000000023E-2</v>
      </c>
      <c r="G184" s="99">
        <f t="shared" si="4"/>
        <v>1.4557670772676385E-2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1.7230000000000001</v>
      </c>
      <c r="E185" s="82">
        <v>2.1419999999999999</v>
      </c>
      <c r="F185" s="82">
        <f t="shared" si="5"/>
        <v>0.41899999999999982</v>
      </c>
      <c r="G185" s="99">
        <f t="shared" si="4"/>
        <v>0.2431804991294253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1.1499999999999999</v>
      </c>
      <c r="E186" s="82">
        <v>1.4239999999999999</v>
      </c>
      <c r="F186" s="82">
        <f t="shared" si="5"/>
        <v>0.27400000000000002</v>
      </c>
      <c r="G186" s="99">
        <f t="shared" si="4"/>
        <v>0.23826086956521741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0.77400000000000002</v>
      </c>
      <c r="E187" s="82">
        <v>0.53500000000000003</v>
      </c>
      <c r="F187" s="82">
        <f t="shared" si="5"/>
        <v>-0.23899999999999999</v>
      </c>
      <c r="G187" s="99">
        <f t="shared" si="4"/>
        <v>-0.30878552971576223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3.2389999999999999</v>
      </c>
      <c r="E188" s="82">
        <v>2.2959999999999998</v>
      </c>
      <c r="F188" s="82">
        <f t="shared" si="5"/>
        <v>-0.94300000000000006</v>
      </c>
      <c r="G188" s="99">
        <f t="shared" si="4"/>
        <v>-0.29113924050632917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1.4279999999999999</v>
      </c>
      <c r="E189" s="82">
        <v>1.573</v>
      </c>
      <c r="F189" s="82">
        <f t="shared" si="5"/>
        <v>0.14500000000000002</v>
      </c>
      <c r="G189" s="99">
        <f t="shared" si="4"/>
        <v>0.10154061624649861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2.4689999999999999</v>
      </c>
      <c r="E190" s="82">
        <v>2.694</v>
      </c>
      <c r="F190" s="82">
        <f t="shared" si="5"/>
        <v>0.22500000000000009</v>
      </c>
      <c r="G190" s="99">
        <f t="shared" si="4"/>
        <v>9.1130012150668321E-2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2.5329999999999999</v>
      </c>
      <c r="E191" s="82">
        <v>2.758</v>
      </c>
      <c r="F191" s="82">
        <f t="shared" si="5"/>
        <v>0.22500000000000009</v>
      </c>
      <c r="G191" s="99">
        <f t="shared" si="4"/>
        <v>8.8827477299644728E-2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2.4039999999999999</v>
      </c>
      <c r="E192" s="82">
        <v>2.1560000000000001</v>
      </c>
      <c r="F192" s="82">
        <f t="shared" si="5"/>
        <v>-0.24799999999999978</v>
      </c>
      <c r="G192" s="99">
        <f t="shared" si="4"/>
        <v>-0.10316139767054899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1.107</v>
      </c>
      <c r="E193" s="82">
        <v>1.1870000000000001</v>
      </c>
      <c r="F193" s="82">
        <f t="shared" si="5"/>
        <v>8.0000000000000071E-2</v>
      </c>
      <c r="G193" s="99">
        <f t="shared" si="4"/>
        <v>7.2267389340560137E-2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1.9339999999999999</v>
      </c>
      <c r="E194" s="82">
        <v>1.5680000000000001</v>
      </c>
      <c r="F194" s="82">
        <f t="shared" si="5"/>
        <v>-0.36599999999999988</v>
      </c>
      <c r="G194" s="99">
        <f t="shared" si="4"/>
        <v>-0.18924508790072384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1.486</v>
      </c>
      <c r="E195" s="82">
        <v>1.4039999999999999</v>
      </c>
      <c r="F195" s="82">
        <f t="shared" si="5"/>
        <v>-8.2000000000000073E-2</v>
      </c>
      <c r="G195" s="99">
        <f t="shared" ref="G195:G214" si="6">IFERROR(F195/D195,"")</f>
        <v>-5.5181695827725488E-2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3.4950000000000001</v>
      </c>
      <c r="E196" s="82">
        <v>3.4889999999999999</v>
      </c>
      <c r="F196" s="82">
        <f t="shared" ref="F196:F214" si="7">IFERROR(E196-D196,"")</f>
        <v>-6.0000000000002274E-3</v>
      </c>
      <c r="G196" s="99">
        <f t="shared" si="6"/>
        <v>-1.7167381974249577E-3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1.484</v>
      </c>
      <c r="E197" s="82">
        <v>1.5980000000000001</v>
      </c>
      <c r="F197" s="82">
        <f t="shared" si="7"/>
        <v>0.1140000000000001</v>
      </c>
      <c r="G197" s="99">
        <f t="shared" si="6"/>
        <v>7.6819407008086316E-2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1.9770000000000001</v>
      </c>
      <c r="E198" s="82">
        <v>1.5029999999999999</v>
      </c>
      <c r="F198" s="82">
        <f t="shared" si="7"/>
        <v>-0.4740000000000002</v>
      </c>
      <c r="G198" s="99">
        <f t="shared" si="6"/>
        <v>-0.23975720789074365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2.7360000000000002</v>
      </c>
      <c r="E199" s="82">
        <v>2.6440000000000001</v>
      </c>
      <c r="F199" s="82">
        <f t="shared" si="7"/>
        <v>-9.2000000000000082E-2</v>
      </c>
      <c r="G199" s="99">
        <f t="shared" si="6"/>
        <v>-3.3625730994152073E-2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0.496</v>
      </c>
      <c r="E200" s="82">
        <v>0.84</v>
      </c>
      <c r="F200" s="82">
        <f t="shared" si="7"/>
        <v>0.34399999999999997</v>
      </c>
      <c r="G200" s="99">
        <f t="shared" si="6"/>
        <v>0.69354838709677413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1.3660000000000001</v>
      </c>
      <c r="E201" s="82">
        <v>1.1040000000000001</v>
      </c>
      <c r="F201" s="82">
        <f t="shared" si="7"/>
        <v>-0.26200000000000001</v>
      </c>
      <c r="G201" s="99">
        <f t="shared" si="6"/>
        <v>-0.19180087847730601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1.3380000000000001</v>
      </c>
      <c r="E202" s="82">
        <v>1.07</v>
      </c>
      <c r="F202" s="82">
        <f t="shared" si="7"/>
        <v>-0.26800000000000002</v>
      </c>
      <c r="G202" s="99">
        <f t="shared" si="6"/>
        <v>-0.20029895366218237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2.0019999999999998</v>
      </c>
      <c r="E203" s="82">
        <v>1.952</v>
      </c>
      <c r="F203" s="82">
        <f t="shared" si="7"/>
        <v>-4.9999999999999822E-2</v>
      </c>
      <c r="G203" s="99">
        <f t="shared" si="6"/>
        <v>-2.4975024975024889E-2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1.718</v>
      </c>
      <c r="E204" s="82">
        <v>1.6220000000000001</v>
      </c>
      <c r="F204" s="82">
        <f t="shared" si="7"/>
        <v>-9.5999999999999863E-2</v>
      </c>
      <c r="G204" s="99">
        <f t="shared" si="6"/>
        <v>-5.5878928987194335E-2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1.1439999999999999</v>
      </c>
      <c r="E205" s="82">
        <v>1.415</v>
      </c>
      <c r="F205" s="82">
        <f t="shared" si="7"/>
        <v>0.27100000000000013</v>
      </c>
      <c r="G205" s="99">
        <f t="shared" si="6"/>
        <v>0.23688811188811201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1.4570000000000001</v>
      </c>
      <c r="E206" s="82">
        <v>1.575</v>
      </c>
      <c r="F206" s="82">
        <f t="shared" si="7"/>
        <v>0.11799999999999988</v>
      </c>
      <c r="G206" s="99">
        <f t="shared" si="6"/>
        <v>8.0988332189430245E-2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0.81200000000000006</v>
      </c>
      <c r="E207" s="82">
        <v>1.119</v>
      </c>
      <c r="F207" s="82">
        <f t="shared" si="7"/>
        <v>0.30699999999999994</v>
      </c>
      <c r="G207" s="99">
        <f t="shared" si="6"/>
        <v>0.37807881773399005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2.4289999999999998</v>
      </c>
      <c r="E208" s="82">
        <v>2.4289999999999998</v>
      </c>
      <c r="F208" s="82">
        <f t="shared" si="7"/>
        <v>0</v>
      </c>
      <c r="G208" s="99">
        <f t="shared" si="6"/>
        <v>0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0.45100000000000001</v>
      </c>
      <c r="E209" s="82">
        <v>0.50900000000000001</v>
      </c>
      <c r="F209" s="82">
        <f t="shared" si="7"/>
        <v>5.7999999999999996E-2</v>
      </c>
      <c r="G209" s="99">
        <f t="shared" si="6"/>
        <v>0.12860310421286031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1.0549999999999999</v>
      </c>
      <c r="E210" s="82">
        <v>1.506</v>
      </c>
      <c r="F210" s="82">
        <f t="shared" si="7"/>
        <v>0.45100000000000007</v>
      </c>
      <c r="G210" s="99">
        <f t="shared" si="6"/>
        <v>0.42748815165876786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1.5980000000000001</v>
      </c>
      <c r="E211" s="82">
        <v>1.3640000000000001</v>
      </c>
      <c r="F211" s="82">
        <f t="shared" si="7"/>
        <v>-0.23399999999999999</v>
      </c>
      <c r="G211" s="99">
        <f t="shared" si="6"/>
        <v>-0.14643304130162701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2.2109999999999999</v>
      </c>
      <c r="E212" s="82">
        <v>1.738</v>
      </c>
      <c r="F212" s="82">
        <f t="shared" si="7"/>
        <v>-0.47299999999999986</v>
      </c>
      <c r="G212" s="99">
        <f t="shared" si="6"/>
        <v>-0.21393034825870641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1.786</v>
      </c>
      <c r="E213" s="82">
        <v>1.2689999999999999</v>
      </c>
      <c r="F213" s="82">
        <f t="shared" si="7"/>
        <v>-0.51700000000000013</v>
      </c>
      <c r="G213" s="99">
        <f t="shared" si="6"/>
        <v>-0.28947368421052638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>
        <v>2.9980000000000002</v>
      </c>
      <c r="E214" s="82">
        <v>2.5489999999999999</v>
      </c>
      <c r="F214" s="82">
        <f t="shared" si="7"/>
        <v>-0.44900000000000029</v>
      </c>
      <c r="G214" s="99">
        <f t="shared" si="6"/>
        <v>-0.14976651100733832</v>
      </c>
      <c r="H214" s="45"/>
      <c r="R214" s="45"/>
      <c r="S214" s="45"/>
    </row>
  </sheetData>
  <autoFilter ref="A1:E214" xr:uid="{00000000-0009-0000-0000-000012000000}"/>
  <hyperlinks>
    <hyperlink ref="I1" location="Vsebina!A1" display="NAZAJ NA PRVO STRAN" xr:uid="{00000000-0004-0000-1200-000000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274"/>
  <sheetViews>
    <sheetView zoomScale="70" zoomScaleNormal="70" workbookViewId="0">
      <pane ySplit="1" topLeftCell="A161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434</v>
      </c>
      <c r="E1" s="48" t="s">
        <v>492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2.46</v>
      </c>
      <c r="E2" s="80">
        <v>2.3690000000000002</v>
      </c>
      <c r="F2" s="80">
        <f>IFERROR(E2-D2,"")</f>
        <v>-9.0999999999999748E-2</v>
      </c>
      <c r="G2" s="81">
        <f>IFERROR(F2/D2,"")</f>
        <v>-3.6991869918699086E-2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3.266</v>
      </c>
      <c r="E3" s="82">
        <v>3.2429999999999999</v>
      </c>
      <c r="F3" s="82">
        <f>IFERROR(E3-D3,"")</f>
        <v>-2.3000000000000131E-2</v>
      </c>
      <c r="G3" s="94">
        <f>IFERROR(F3/D3,"")</f>
        <v>-7.0422535211268006E-3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4.452</v>
      </c>
      <c r="E4" s="82">
        <v>3.93</v>
      </c>
      <c r="F4" s="82">
        <f t="shared" ref="F4:F67" si="0">IFERROR(E4-D4,"")</f>
        <v>-0.5219999999999998</v>
      </c>
      <c r="G4" s="94">
        <f t="shared" ref="G4:G67" si="1">IFERROR(F4/D4,"")</f>
        <v>-0.1172506738544474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2.4489999999999998</v>
      </c>
      <c r="E5" s="82">
        <v>2.6819999999999999</v>
      </c>
      <c r="F5" s="82">
        <f t="shared" si="0"/>
        <v>0.2330000000000001</v>
      </c>
      <c r="G5" s="94">
        <f t="shared" si="1"/>
        <v>9.5140873826051492E-2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3.4159999999999999</v>
      </c>
      <c r="E6" s="82">
        <v>3.1930000000000001</v>
      </c>
      <c r="F6" s="82">
        <f t="shared" si="0"/>
        <v>-0.22299999999999986</v>
      </c>
      <c r="G6" s="94">
        <f t="shared" si="1"/>
        <v>-6.5281030444964833E-2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1.8640000000000001</v>
      </c>
      <c r="E7" s="82">
        <v>1.92</v>
      </c>
      <c r="F7" s="82">
        <f t="shared" si="0"/>
        <v>5.5999999999999828E-2</v>
      </c>
      <c r="G7" s="94">
        <f t="shared" si="1"/>
        <v>3.0042918454935529E-2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3.6829999999999998</v>
      </c>
      <c r="E8" s="82">
        <v>3.4180000000000001</v>
      </c>
      <c r="F8" s="82">
        <f t="shared" si="0"/>
        <v>-0.26499999999999968</v>
      </c>
      <c r="G8" s="94">
        <f t="shared" si="1"/>
        <v>-7.1952212869942897E-2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2.7149999999999999</v>
      </c>
      <c r="E9" s="82">
        <v>2.3180000000000001</v>
      </c>
      <c r="F9" s="82">
        <f t="shared" si="0"/>
        <v>-0.3969999999999998</v>
      </c>
      <c r="G9" s="94">
        <f t="shared" si="1"/>
        <v>-0.14622467771639036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2.2029999999999998</v>
      </c>
      <c r="E10" s="82">
        <v>1.98</v>
      </c>
      <c r="F10" s="82">
        <f t="shared" si="0"/>
        <v>-0.22299999999999986</v>
      </c>
      <c r="G10" s="94">
        <f t="shared" si="1"/>
        <v>-0.10122560145256464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2.6920000000000002</v>
      </c>
      <c r="E11" s="82">
        <v>2.6040000000000001</v>
      </c>
      <c r="F11" s="82">
        <f t="shared" si="0"/>
        <v>-8.8000000000000078E-2</v>
      </c>
      <c r="G11" s="94">
        <f t="shared" si="1"/>
        <v>-3.2689450222882645E-2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3.13</v>
      </c>
      <c r="E12" s="82">
        <v>3.3460000000000001</v>
      </c>
      <c r="F12" s="82">
        <f t="shared" si="0"/>
        <v>0.21600000000000019</v>
      </c>
      <c r="G12" s="94">
        <f t="shared" si="1"/>
        <v>6.9009584664536799E-2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2.8479999999999999</v>
      </c>
      <c r="E13" s="82">
        <v>2.7320000000000002</v>
      </c>
      <c r="F13" s="82">
        <f t="shared" si="0"/>
        <v>-0.11599999999999966</v>
      </c>
      <c r="G13" s="94">
        <f t="shared" si="1"/>
        <v>-4.073033707865157E-2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2.4830000000000001</v>
      </c>
      <c r="E14" s="82">
        <v>2.2360000000000002</v>
      </c>
      <c r="F14" s="82">
        <f t="shared" si="0"/>
        <v>-0.24699999999999989</v>
      </c>
      <c r="G14" s="94">
        <f t="shared" si="1"/>
        <v>-9.9476439790575868E-2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1.5580000000000001</v>
      </c>
      <c r="E15" s="82">
        <v>1.502</v>
      </c>
      <c r="F15" s="82">
        <f t="shared" si="0"/>
        <v>-5.600000000000005E-2</v>
      </c>
      <c r="G15" s="94">
        <f t="shared" si="1"/>
        <v>-3.594351732991017E-2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1.925</v>
      </c>
      <c r="E16" s="82">
        <v>1.5369999999999999</v>
      </c>
      <c r="F16" s="82">
        <f t="shared" si="0"/>
        <v>-0.38800000000000012</v>
      </c>
      <c r="G16" s="94">
        <f t="shared" si="1"/>
        <v>-0.20155844155844163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3.327</v>
      </c>
      <c r="E17" s="82">
        <v>3.2879999999999998</v>
      </c>
      <c r="F17" s="82">
        <f t="shared" si="0"/>
        <v>-3.9000000000000146E-2</v>
      </c>
      <c r="G17" s="94">
        <f t="shared" si="1"/>
        <v>-1.172227231740311E-2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4.7549999999999999</v>
      </c>
      <c r="E18" s="82">
        <v>4.25</v>
      </c>
      <c r="F18" s="82">
        <f t="shared" si="0"/>
        <v>-0.50499999999999989</v>
      </c>
      <c r="G18" s="94">
        <f t="shared" si="1"/>
        <v>-0.10620399579390113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2.738</v>
      </c>
      <c r="E19" s="82">
        <v>2.4289999999999998</v>
      </c>
      <c r="F19" s="82">
        <f t="shared" si="0"/>
        <v>-0.30900000000000016</v>
      </c>
      <c r="G19" s="94">
        <f t="shared" si="1"/>
        <v>-0.11285609934258589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2.5249999999999999</v>
      </c>
      <c r="E20" s="82">
        <v>2.839</v>
      </c>
      <c r="F20" s="82">
        <f t="shared" si="0"/>
        <v>0.31400000000000006</v>
      </c>
      <c r="G20" s="94">
        <f t="shared" si="1"/>
        <v>0.12435643564356438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1.39</v>
      </c>
      <c r="E21" s="82">
        <v>1.119</v>
      </c>
      <c r="F21" s="82">
        <f t="shared" si="0"/>
        <v>-0.27099999999999991</v>
      </c>
      <c r="G21" s="94">
        <f t="shared" si="1"/>
        <v>-0.19496402877697835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2.278</v>
      </c>
      <c r="E22" s="82">
        <v>1.8959999999999999</v>
      </c>
      <c r="F22" s="82">
        <f t="shared" si="0"/>
        <v>-0.38200000000000012</v>
      </c>
      <c r="G22" s="94">
        <f t="shared" si="1"/>
        <v>-0.1676909569798069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1.423</v>
      </c>
      <c r="E23" s="82">
        <v>1.222</v>
      </c>
      <c r="F23" s="82">
        <f t="shared" si="0"/>
        <v>-0.20100000000000007</v>
      </c>
      <c r="G23" s="94">
        <f t="shared" si="1"/>
        <v>-0.1412508784258609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2.1779999999999999</v>
      </c>
      <c r="E24" s="82">
        <v>2.2330000000000001</v>
      </c>
      <c r="F24" s="82">
        <f t="shared" si="0"/>
        <v>5.500000000000016E-2</v>
      </c>
      <c r="G24" s="94">
        <f t="shared" si="1"/>
        <v>2.5252525252525328E-2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1.73</v>
      </c>
      <c r="E25" s="82">
        <v>1.71</v>
      </c>
      <c r="F25" s="82">
        <f t="shared" si="0"/>
        <v>-2.0000000000000018E-2</v>
      </c>
      <c r="G25" s="94">
        <f t="shared" si="1"/>
        <v>-1.1560693641618507E-2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2.903</v>
      </c>
      <c r="E26" s="82">
        <v>2.431</v>
      </c>
      <c r="F26" s="82">
        <f t="shared" si="0"/>
        <v>-0.47199999999999998</v>
      </c>
      <c r="G26" s="94">
        <f t="shared" si="1"/>
        <v>-0.16259042369962107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3.7250000000000001</v>
      </c>
      <c r="E27" s="82">
        <v>3.0720000000000001</v>
      </c>
      <c r="F27" s="82">
        <f t="shared" si="0"/>
        <v>-0.65300000000000002</v>
      </c>
      <c r="G27" s="94">
        <f t="shared" si="1"/>
        <v>-0.17530201342281879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2.625</v>
      </c>
      <c r="E28" s="82">
        <v>2.69</v>
      </c>
      <c r="F28" s="82">
        <f t="shared" si="0"/>
        <v>6.4999999999999947E-2</v>
      </c>
      <c r="G28" s="94">
        <f t="shared" si="1"/>
        <v>2.4761904761904742E-2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1.1539999999999999</v>
      </c>
      <c r="E29" s="82">
        <v>1.27</v>
      </c>
      <c r="F29" s="82">
        <f t="shared" si="0"/>
        <v>0.1160000000000001</v>
      </c>
      <c r="G29" s="94">
        <f t="shared" si="1"/>
        <v>0.10051993067590997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3.823</v>
      </c>
      <c r="E30" s="82">
        <v>3.4420000000000002</v>
      </c>
      <c r="F30" s="82">
        <f t="shared" si="0"/>
        <v>-0.38099999999999978</v>
      </c>
      <c r="G30" s="94">
        <f t="shared" si="1"/>
        <v>-9.9659952916557618E-2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3.95</v>
      </c>
      <c r="E31" s="82">
        <v>3.6989999999999998</v>
      </c>
      <c r="F31" s="82">
        <f t="shared" si="0"/>
        <v>-0.25100000000000033</v>
      </c>
      <c r="G31" s="94">
        <f t="shared" si="1"/>
        <v>-6.3544303797468435E-2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2.056</v>
      </c>
      <c r="E32" s="82">
        <v>2.0329999999999999</v>
      </c>
      <c r="F32" s="82">
        <f t="shared" si="0"/>
        <v>-2.3000000000000131E-2</v>
      </c>
      <c r="G32" s="94">
        <f t="shared" si="1"/>
        <v>-1.1186770428015629E-2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4.226</v>
      </c>
      <c r="E33" s="82">
        <v>4.0629999999999997</v>
      </c>
      <c r="F33" s="82">
        <f t="shared" si="0"/>
        <v>-0.16300000000000026</v>
      </c>
      <c r="G33" s="94">
        <f t="shared" si="1"/>
        <v>-3.8570752484619088E-2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2.1960000000000002</v>
      </c>
      <c r="E34" s="82">
        <v>1.97</v>
      </c>
      <c r="F34" s="82">
        <f t="shared" si="0"/>
        <v>-0.2260000000000002</v>
      </c>
      <c r="G34" s="94">
        <f t="shared" si="1"/>
        <v>-0.10291438979963578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2.0179999999999998</v>
      </c>
      <c r="E35" s="82">
        <v>2.58</v>
      </c>
      <c r="F35" s="82">
        <f t="shared" si="0"/>
        <v>0.56200000000000028</v>
      </c>
      <c r="G35" s="94">
        <f t="shared" si="1"/>
        <v>0.27849355797819642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2.0819999999999999</v>
      </c>
      <c r="E36" s="82">
        <v>1.9470000000000001</v>
      </c>
      <c r="F36" s="82">
        <f t="shared" si="0"/>
        <v>-0.13499999999999979</v>
      </c>
      <c r="G36" s="94">
        <f t="shared" si="1"/>
        <v>-6.4841498559077712E-2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1.619</v>
      </c>
      <c r="E37" s="82">
        <v>1.462</v>
      </c>
      <c r="F37" s="82">
        <f t="shared" si="0"/>
        <v>-0.15700000000000003</v>
      </c>
      <c r="G37" s="94">
        <f t="shared" si="1"/>
        <v>-9.6973440395305768E-2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2.2440000000000002</v>
      </c>
      <c r="E38" s="82">
        <v>2.1190000000000002</v>
      </c>
      <c r="F38" s="82">
        <f t="shared" si="0"/>
        <v>-0.125</v>
      </c>
      <c r="G38" s="94">
        <f t="shared" si="1"/>
        <v>-5.5704099821746872E-2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1.9279999999999999</v>
      </c>
      <c r="E39" s="82">
        <v>1.917</v>
      </c>
      <c r="F39" s="82">
        <f t="shared" si="0"/>
        <v>-1.0999999999999899E-2</v>
      </c>
      <c r="G39" s="94">
        <f t="shared" si="1"/>
        <v>-5.7053941908713169E-3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2.1930000000000001</v>
      </c>
      <c r="E40" s="82">
        <v>2.117</v>
      </c>
      <c r="F40" s="82">
        <f t="shared" si="0"/>
        <v>-7.6000000000000068E-2</v>
      </c>
      <c r="G40" s="94">
        <f t="shared" si="1"/>
        <v>-3.4655722754217994E-2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1.8620000000000001</v>
      </c>
      <c r="E41" s="82">
        <v>2.0139999999999998</v>
      </c>
      <c r="F41" s="82">
        <f t="shared" si="0"/>
        <v>0.15199999999999969</v>
      </c>
      <c r="G41" s="94">
        <f t="shared" si="1"/>
        <v>8.1632653061224317E-2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2.3220000000000001</v>
      </c>
      <c r="E42" s="82">
        <v>2.3759999999999999</v>
      </c>
      <c r="F42" s="82">
        <f t="shared" si="0"/>
        <v>5.3999999999999826E-2</v>
      </c>
      <c r="G42" s="94">
        <f t="shared" si="1"/>
        <v>2.3255813953488295E-2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3.008</v>
      </c>
      <c r="E43" s="82">
        <v>3.145</v>
      </c>
      <c r="F43" s="82">
        <f t="shared" si="0"/>
        <v>0.13700000000000001</v>
      </c>
      <c r="G43" s="94">
        <f t="shared" si="1"/>
        <v>4.5545212765957452E-2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4.1120000000000001</v>
      </c>
      <c r="E44" s="82">
        <v>3.5779999999999998</v>
      </c>
      <c r="F44" s="82">
        <f t="shared" si="0"/>
        <v>-0.53400000000000025</v>
      </c>
      <c r="G44" s="94">
        <f t="shared" si="1"/>
        <v>-0.12986381322957205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1.948</v>
      </c>
      <c r="E45" s="82">
        <v>2.0979999999999999</v>
      </c>
      <c r="F45" s="82">
        <f t="shared" si="0"/>
        <v>0.14999999999999991</v>
      </c>
      <c r="G45" s="94">
        <f t="shared" si="1"/>
        <v>7.7002053388090311E-2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3.0569999999999999</v>
      </c>
      <c r="E46" s="82">
        <v>3.032</v>
      </c>
      <c r="F46" s="82">
        <f t="shared" si="0"/>
        <v>-2.4999999999999911E-2</v>
      </c>
      <c r="G46" s="94">
        <f t="shared" si="1"/>
        <v>-8.1779522407588855E-3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3.2269999999999999</v>
      </c>
      <c r="E47" s="82">
        <v>3.0750000000000002</v>
      </c>
      <c r="F47" s="82">
        <f t="shared" si="0"/>
        <v>-0.15199999999999969</v>
      </c>
      <c r="G47" s="94">
        <f t="shared" si="1"/>
        <v>-4.710257204834202E-2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2.4289999999999998</v>
      </c>
      <c r="E48" s="82">
        <v>3.0270000000000001</v>
      </c>
      <c r="F48" s="82">
        <f t="shared" si="0"/>
        <v>0.59800000000000031</v>
      </c>
      <c r="G48" s="94">
        <f t="shared" si="1"/>
        <v>0.24619184849732414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4.718</v>
      </c>
      <c r="E49" s="82">
        <v>3.484</v>
      </c>
      <c r="F49" s="82">
        <f t="shared" si="0"/>
        <v>-1.234</v>
      </c>
      <c r="G49" s="94">
        <f t="shared" si="1"/>
        <v>-0.26155150487494699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2.15</v>
      </c>
      <c r="E50" s="82">
        <v>2.294</v>
      </c>
      <c r="F50" s="82">
        <f t="shared" si="0"/>
        <v>0.14400000000000013</v>
      </c>
      <c r="G50" s="94">
        <f t="shared" si="1"/>
        <v>6.6976744186046572E-2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2.71</v>
      </c>
      <c r="E51" s="82">
        <v>2.1949999999999998</v>
      </c>
      <c r="F51" s="82">
        <f t="shared" si="0"/>
        <v>-0.51500000000000012</v>
      </c>
      <c r="G51" s="94">
        <f t="shared" si="1"/>
        <v>-0.19003690036900373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2.2109999999999999</v>
      </c>
      <c r="E52" s="82">
        <v>2.1080000000000001</v>
      </c>
      <c r="F52" s="82">
        <f t="shared" si="0"/>
        <v>-0.10299999999999976</v>
      </c>
      <c r="G52" s="94">
        <f t="shared" si="1"/>
        <v>-4.6585255540479313E-2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2.3359999999999999</v>
      </c>
      <c r="E53" s="82">
        <v>2.4159999999999999</v>
      </c>
      <c r="F53" s="82">
        <f t="shared" si="0"/>
        <v>8.0000000000000071E-2</v>
      </c>
      <c r="G53" s="94">
        <f t="shared" si="1"/>
        <v>3.4246575342465786E-2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1.9219999999999999</v>
      </c>
      <c r="E54" s="82">
        <v>1.86</v>
      </c>
      <c r="F54" s="82">
        <f t="shared" si="0"/>
        <v>-6.1999999999999833E-2</v>
      </c>
      <c r="G54" s="94">
        <f t="shared" si="1"/>
        <v>-3.2258064516128948E-2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2.3340000000000001</v>
      </c>
      <c r="E55" s="82">
        <v>2.0630000000000002</v>
      </c>
      <c r="F55" s="82">
        <f t="shared" si="0"/>
        <v>-0.27099999999999991</v>
      </c>
      <c r="G55" s="94">
        <f t="shared" si="1"/>
        <v>-0.11610968294772918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2.7890000000000001</v>
      </c>
      <c r="E56" s="82">
        <v>2.5950000000000002</v>
      </c>
      <c r="F56" s="82">
        <f t="shared" si="0"/>
        <v>-0.19399999999999995</v>
      </c>
      <c r="G56" s="94">
        <f t="shared" si="1"/>
        <v>-6.9558981713875923E-2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2.48</v>
      </c>
      <c r="E57" s="82">
        <v>2.423</v>
      </c>
      <c r="F57" s="82">
        <f t="shared" si="0"/>
        <v>-5.699999999999994E-2</v>
      </c>
      <c r="G57" s="94">
        <f t="shared" si="1"/>
        <v>-2.2983870967741911E-2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2.722</v>
      </c>
      <c r="E58" s="82">
        <v>2.423</v>
      </c>
      <c r="F58" s="82">
        <f t="shared" si="0"/>
        <v>-0.29899999999999993</v>
      </c>
      <c r="G58" s="94">
        <f t="shared" si="1"/>
        <v>-0.10984570168993385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3.0569999999999999</v>
      </c>
      <c r="E59" s="82">
        <v>3.024</v>
      </c>
      <c r="F59" s="82">
        <f t="shared" si="0"/>
        <v>-3.2999999999999918E-2</v>
      </c>
      <c r="G59" s="94">
        <f t="shared" si="1"/>
        <v>-1.0794896957801741E-2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2.1760000000000002</v>
      </c>
      <c r="E60" s="82">
        <v>2.1280000000000001</v>
      </c>
      <c r="F60" s="82">
        <f t="shared" si="0"/>
        <v>-4.8000000000000043E-2</v>
      </c>
      <c r="G60" s="94">
        <f t="shared" si="1"/>
        <v>-2.2058823529411783E-2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3.2730000000000001</v>
      </c>
      <c r="E61" s="82">
        <v>3.145</v>
      </c>
      <c r="F61" s="82">
        <f t="shared" si="0"/>
        <v>-0.12800000000000011</v>
      </c>
      <c r="G61" s="94">
        <f t="shared" si="1"/>
        <v>-3.9107852123434192E-2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2.169</v>
      </c>
      <c r="E62" s="82">
        <v>2.1890000000000001</v>
      </c>
      <c r="F62" s="82">
        <f t="shared" si="0"/>
        <v>2.0000000000000018E-2</v>
      </c>
      <c r="G62" s="94">
        <f t="shared" si="1"/>
        <v>9.2208390963577774E-3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1.9379999999999999</v>
      </c>
      <c r="E63" s="82">
        <v>1.909</v>
      </c>
      <c r="F63" s="82">
        <f t="shared" si="0"/>
        <v>-2.8999999999999915E-2</v>
      </c>
      <c r="G63" s="94">
        <f t="shared" si="1"/>
        <v>-1.4963880288957645E-2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2.8450000000000002</v>
      </c>
      <c r="E64" s="82">
        <v>2.363</v>
      </c>
      <c r="F64" s="82">
        <f t="shared" si="0"/>
        <v>-0.48200000000000021</v>
      </c>
      <c r="G64" s="94">
        <f t="shared" si="1"/>
        <v>-0.16942003514938495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3.1019999999999999</v>
      </c>
      <c r="E65" s="82">
        <v>3.1549999999999998</v>
      </c>
      <c r="F65" s="82">
        <f t="shared" si="0"/>
        <v>5.2999999999999936E-2</v>
      </c>
      <c r="G65" s="94">
        <f t="shared" si="1"/>
        <v>1.7085751128304301E-2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1.4790000000000001</v>
      </c>
      <c r="E66" s="82">
        <v>1.4910000000000001</v>
      </c>
      <c r="F66" s="82">
        <f t="shared" si="0"/>
        <v>1.2000000000000011E-2</v>
      </c>
      <c r="G66" s="94">
        <f t="shared" si="1"/>
        <v>8.1135902636916904E-3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2.08</v>
      </c>
      <c r="E67" s="82">
        <v>2.2989999999999999</v>
      </c>
      <c r="F67" s="82">
        <f t="shared" si="0"/>
        <v>0.21899999999999986</v>
      </c>
      <c r="G67" s="94">
        <f t="shared" si="1"/>
        <v>0.10528846153846147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2.5790000000000002</v>
      </c>
      <c r="E68" s="82">
        <v>2.31</v>
      </c>
      <c r="F68" s="82">
        <f t="shared" ref="F68:F131" si="2">IFERROR(E68-D68,"")</f>
        <v>-0.26900000000000013</v>
      </c>
      <c r="G68" s="94">
        <f t="shared" ref="G68:G131" si="3">IFERROR(F68/D68,"")</f>
        <v>-0.10430399379604502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3.0680000000000001</v>
      </c>
      <c r="E69" s="82">
        <v>2.7810000000000001</v>
      </c>
      <c r="F69" s="82">
        <f t="shared" si="2"/>
        <v>-0.28699999999999992</v>
      </c>
      <c r="G69" s="94">
        <f t="shared" si="3"/>
        <v>-9.3546284224250292E-2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2.4390000000000001</v>
      </c>
      <c r="E70" s="82">
        <v>2.3050000000000002</v>
      </c>
      <c r="F70" s="82">
        <f t="shared" si="2"/>
        <v>-0.1339999999999999</v>
      </c>
      <c r="G70" s="94">
        <f t="shared" si="3"/>
        <v>-5.4940549405494012E-2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3.1739999999999999</v>
      </c>
      <c r="E71" s="82">
        <v>2.9209999999999998</v>
      </c>
      <c r="F71" s="82">
        <f t="shared" si="2"/>
        <v>-0.25300000000000011</v>
      </c>
      <c r="G71" s="94">
        <f t="shared" si="3"/>
        <v>-7.9710144927536267E-2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2.4420000000000002</v>
      </c>
      <c r="E72" s="82">
        <v>2.3679999999999999</v>
      </c>
      <c r="F72" s="82">
        <f t="shared" si="2"/>
        <v>-7.4000000000000288E-2</v>
      </c>
      <c r="G72" s="94">
        <f t="shared" si="3"/>
        <v>-3.0303030303030418E-2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1.4790000000000001</v>
      </c>
      <c r="E73" s="82">
        <v>1.677</v>
      </c>
      <c r="F73" s="82">
        <f t="shared" si="2"/>
        <v>0.19799999999999995</v>
      </c>
      <c r="G73" s="94">
        <f t="shared" si="3"/>
        <v>0.13387423935091275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1.75</v>
      </c>
      <c r="E74" s="82">
        <v>1.704</v>
      </c>
      <c r="F74" s="82">
        <f t="shared" si="2"/>
        <v>-4.6000000000000041E-2</v>
      </c>
      <c r="G74" s="94">
        <f t="shared" si="3"/>
        <v>-2.6285714285714308E-2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2.665</v>
      </c>
      <c r="E75" s="82">
        <v>2.4929999999999999</v>
      </c>
      <c r="F75" s="82">
        <f t="shared" si="2"/>
        <v>-0.17200000000000015</v>
      </c>
      <c r="G75" s="94">
        <f t="shared" si="3"/>
        <v>-6.454033771106947E-2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3.177</v>
      </c>
      <c r="E76" s="82">
        <v>3.2519999999999998</v>
      </c>
      <c r="F76" s="82">
        <f t="shared" si="2"/>
        <v>7.4999999999999734E-2</v>
      </c>
      <c r="G76" s="94">
        <f t="shared" si="3"/>
        <v>2.3607176581680746E-2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2.0739999999999998</v>
      </c>
      <c r="E77" s="82">
        <v>2.2320000000000002</v>
      </c>
      <c r="F77" s="82">
        <f t="shared" si="2"/>
        <v>0.15800000000000036</v>
      </c>
      <c r="G77" s="94">
        <f t="shared" si="3"/>
        <v>7.6181292189006933E-2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3.2989999999999999</v>
      </c>
      <c r="E78" s="82">
        <v>3.5830000000000002</v>
      </c>
      <c r="F78" s="82">
        <f t="shared" si="2"/>
        <v>0.28400000000000025</v>
      </c>
      <c r="G78" s="94">
        <f t="shared" si="3"/>
        <v>8.6086692937253795E-2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2.1989999999999998</v>
      </c>
      <c r="E79" s="82">
        <v>1.9930000000000001</v>
      </c>
      <c r="F79" s="82">
        <f t="shared" si="2"/>
        <v>-0.20599999999999974</v>
      </c>
      <c r="G79" s="94">
        <f t="shared" si="3"/>
        <v>-9.3678944974988521E-2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4.165</v>
      </c>
      <c r="E80" s="82">
        <v>2.9540000000000002</v>
      </c>
      <c r="F80" s="82">
        <f t="shared" si="2"/>
        <v>-1.2109999999999999</v>
      </c>
      <c r="G80" s="94">
        <f t="shared" si="3"/>
        <v>-0.29075630252100837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2.6819999999999999</v>
      </c>
      <c r="E81" s="82">
        <v>2.6259999999999999</v>
      </c>
      <c r="F81" s="82">
        <f t="shared" si="2"/>
        <v>-5.600000000000005E-2</v>
      </c>
      <c r="G81" s="94">
        <f t="shared" si="3"/>
        <v>-2.0879940343027609E-2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3.3580000000000001</v>
      </c>
      <c r="E82" s="82">
        <v>2.8050000000000002</v>
      </c>
      <c r="F82" s="82">
        <f t="shared" si="2"/>
        <v>-0.55299999999999994</v>
      </c>
      <c r="G82" s="94">
        <f t="shared" si="3"/>
        <v>-0.16468135795116137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3.2229999999999999</v>
      </c>
      <c r="E83" s="82">
        <v>3.0249999999999999</v>
      </c>
      <c r="F83" s="82">
        <f t="shared" si="2"/>
        <v>-0.19799999999999995</v>
      </c>
      <c r="G83" s="94">
        <f t="shared" si="3"/>
        <v>-6.14334470989761E-2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1.6180000000000001</v>
      </c>
      <c r="E84" s="82">
        <v>1.8320000000000001</v>
      </c>
      <c r="F84" s="82">
        <f t="shared" si="2"/>
        <v>0.21399999999999997</v>
      </c>
      <c r="G84" s="94">
        <f t="shared" si="3"/>
        <v>0.13226205191594559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1.78</v>
      </c>
      <c r="E85" s="82">
        <v>2.5609999999999999</v>
      </c>
      <c r="F85" s="82">
        <f t="shared" si="2"/>
        <v>0.78099999999999992</v>
      </c>
      <c r="G85" s="94">
        <f t="shared" si="3"/>
        <v>0.43876404494382015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2.9039999999999999</v>
      </c>
      <c r="E86" s="82">
        <v>2.7040000000000002</v>
      </c>
      <c r="F86" s="82">
        <f t="shared" si="2"/>
        <v>-0.19999999999999973</v>
      </c>
      <c r="G86" s="94">
        <f t="shared" si="3"/>
        <v>-6.8870523415977866E-2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2.645</v>
      </c>
      <c r="E87" s="82">
        <v>2.4769999999999999</v>
      </c>
      <c r="F87" s="82">
        <f t="shared" si="2"/>
        <v>-0.16800000000000015</v>
      </c>
      <c r="G87" s="94">
        <f t="shared" si="3"/>
        <v>-6.3516068052930114E-2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4.8920000000000003</v>
      </c>
      <c r="E88" s="82">
        <v>3.2730000000000001</v>
      </c>
      <c r="F88" s="82">
        <f t="shared" si="2"/>
        <v>-1.6190000000000002</v>
      </c>
      <c r="G88" s="94">
        <f t="shared" si="3"/>
        <v>-0.33094848732624693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2.976</v>
      </c>
      <c r="E89" s="82">
        <v>2.6349999999999998</v>
      </c>
      <c r="F89" s="82">
        <f t="shared" si="2"/>
        <v>-0.34100000000000019</v>
      </c>
      <c r="G89" s="94">
        <f t="shared" si="3"/>
        <v>-0.1145833333333334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1.29</v>
      </c>
      <c r="E90" s="82">
        <v>1.774</v>
      </c>
      <c r="F90" s="82">
        <f t="shared" si="2"/>
        <v>0.48399999999999999</v>
      </c>
      <c r="G90" s="94">
        <f t="shared" si="3"/>
        <v>0.37519379844961237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2.8330000000000002</v>
      </c>
      <c r="E91" s="82">
        <v>2.7669999999999999</v>
      </c>
      <c r="F91" s="82">
        <f t="shared" si="2"/>
        <v>-6.6000000000000281E-2</v>
      </c>
      <c r="G91" s="94">
        <f t="shared" si="3"/>
        <v>-2.3296858453935854E-2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2.3069999999999999</v>
      </c>
      <c r="E92" s="82">
        <v>2.198</v>
      </c>
      <c r="F92" s="82">
        <f t="shared" si="2"/>
        <v>-0.10899999999999999</v>
      </c>
      <c r="G92" s="94">
        <f t="shared" si="3"/>
        <v>-4.7247507585609014E-2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1.835</v>
      </c>
      <c r="E93" s="82">
        <v>1.6919999999999999</v>
      </c>
      <c r="F93" s="82">
        <f t="shared" si="2"/>
        <v>-0.14300000000000002</v>
      </c>
      <c r="G93" s="94">
        <f t="shared" si="3"/>
        <v>-7.7929155313351511E-2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2.77</v>
      </c>
      <c r="E94" s="82">
        <v>2.823</v>
      </c>
      <c r="F94" s="82">
        <f t="shared" si="2"/>
        <v>5.2999999999999936E-2</v>
      </c>
      <c r="G94" s="94">
        <f t="shared" si="3"/>
        <v>1.9133574007220194E-2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3.9540000000000002</v>
      </c>
      <c r="E95" s="82">
        <v>3.45</v>
      </c>
      <c r="F95" s="82">
        <f t="shared" si="2"/>
        <v>-0.504</v>
      </c>
      <c r="G95" s="94">
        <f t="shared" si="3"/>
        <v>-0.12746585735963581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1.7589999999999999</v>
      </c>
      <c r="E96" s="82">
        <v>1.6459999999999999</v>
      </c>
      <c r="F96" s="82">
        <f t="shared" si="2"/>
        <v>-0.11299999999999999</v>
      </c>
      <c r="G96" s="94">
        <f t="shared" si="3"/>
        <v>-6.4241046048891415E-2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2.0630000000000002</v>
      </c>
      <c r="E97" s="82">
        <v>2.1379999999999999</v>
      </c>
      <c r="F97" s="82">
        <f t="shared" si="2"/>
        <v>7.4999999999999734E-2</v>
      </c>
      <c r="G97" s="94">
        <f t="shared" si="3"/>
        <v>3.6354823073194244E-2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3.069</v>
      </c>
      <c r="E98" s="82">
        <v>2.89</v>
      </c>
      <c r="F98" s="82">
        <f t="shared" si="2"/>
        <v>-0.17899999999999983</v>
      </c>
      <c r="G98" s="94">
        <f t="shared" si="3"/>
        <v>-5.8325187357445366E-2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4.0190000000000001</v>
      </c>
      <c r="E99" s="82">
        <v>4.0460000000000003</v>
      </c>
      <c r="F99" s="82">
        <f t="shared" si="2"/>
        <v>2.7000000000000135E-2</v>
      </c>
      <c r="G99" s="94">
        <f t="shared" si="3"/>
        <v>6.718089076884831E-3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2.3839999999999999</v>
      </c>
      <c r="E100" s="82">
        <v>2.16</v>
      </c>
      <c r="F100" s="82">
        <f t="shared" si="2"/>
        <v>-0.22399999999999975</v>
      </c>
      <c r="G100" s="94">
        <f t="shared" si="3"/>
        <v>-9.3959731543624067E-2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3.8279999999999998</v>
      </c>
      <c r="E101" s="82">
        <v>3.59</v>
      </c>
      <c r="F101" s="82">
        <f t="shared" si="2"/>
        <v>-0.23799999999999999</v>
      </c>
      <c r="G101" s="94">
        <f t="shared" si="3"/>
        <v>-6.2173458725182866E-2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3.54</v>
      </c>
      <c r="E102" s="82">
        <v>2.9359999999999999</v>
      </c>
      <c r="F102" s="82">
        <f t="shared" si="2"/>
        <v>-0.60400000000000009</v>
      </c>
      <c r="G102" s="94">
        <f t="shared" si="3"/>
        <v>-0.17062146892655369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3.1379999999999999</v>
      </c>
      <c r="E103" s="82">
        <v>3.0910000000000002</v>
      </c>
      <c r="F103" s="82">
        <f t="shared" si="2"/>
        <v>-4.6999999999999709E-2</v>
      </c>
      <c r="G103" s="94">
        <f t="shared" si="3"/>
        <v>-1.4977692797960391E-2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2.4390000000000001</v>
      </c>
      <c r="E104" s="82">
        <v>2.359</v>
      </c>
      <c r="F104" s="82">
        <f t="shared" si="2"/>
        <v>-8.0000000000000071E-2</v>
      </c>
      <c r="G104" s="94">
        <f t="shared" si="3"/>
        <v>-3.280032800328006E-2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3.077</v>
      </c>
      <c r="E105" s="82">
        <v>3.44</v>
      </c>
      <c r="F105" s="82">
        <f t="shared" si="2"/>
        <v>0.36299999999999999</v>
      </c>
      <c r="G105" s="94">
        <f t="shared" si="3"/>
        <v>0.11797205069873253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2.2799999999999998</v>
      </c>
      <c r="E106" s="82">
        <v>2.2989999999999999</v>
      </c>
      <c r="F106" s="82">
        <f t="shared" si="2"/>
        <v>1.9000000000000128E-2</v>
      </c>
      <c r="G106" s="94">
        <f t="shared" si="3"/>
        <v>8.3333333333333905E-3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3.2570000000000001</v>
      </c>
      <c r="E107" s="82">
        <v>3.23</v>
      </c>
      <c r="F107" s="82">
        <f t="shared" si="2"/>
        <v>-2.7000000000000135E-2</v>
      </c>
      <c r="G107" s="94">
        <f t="shared" si="3"/>
        <v>-8.2898372735646705E-3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2.5419999999999998</v>
      </c>
      <c r="E108" s="82">
        <v>2.2839999999999998</v>
      </c>
      <c r="F108" s="82">
        <f t="shared" si="2"/>
        <v>-0.25800000000000001</v>
      </c>
      <c r="G108" s="94">
        <f t="shared" si="3"/>
        <v>-0.10149488591660111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4.5149999999999997</v>
      </c>
      <c r="E109" s="82">
        <v>3.91</v>
      </c>
      <c r="F109" s="82">
        <f t="shared" si="2"/>
        <v>-0.60499999999999954</v>
      </c>
      <c r="G109" s="94">
        <f t="shared" si="3"/>
        <v>-0.13399778516057576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2.714</v>
      </c>
      <c r="E110" s="82">
        <v>2.7549999999999999</v>
      </c>
      <c r="F110" s="82">
        <f t="shared" si="2"/>
        <v>4.0999999999999925E-2</v>
      </c>
      <c r="G110" s="94">
        <f t="shared" si="3"/>
        <v>1.5106853352984497E-2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2.7759999999999998</v>
      </c>
      <c r="E111" s="82">
        <v>3.1779999999999999</v>
      </c>
      <c r="F111" s="82">
        <f t="shared" si="2"/>
        <v>0.40200000000000014</v>
      </c>
      <c r="G111" s="94">
        <f t="shared" si="3"/>
        <v>0.14481268011527385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2.1960000000000002</v>
      </c>
      <c r="E112" s="82">
        <v>2.2029999999999998</v>
      </c>
      <c r="F112" s="82">
        <f t="shared" si="2"/>
        <v>6.9999999999996732E-3</v>
      </c>
      <c r="G112" s="94">
        <f t="shared" si="3"/>
        <v>3.1876138433513993E-3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1.75</v>
      </c>
      <c r="E113" s="82">
        <v>1.575</v>
      </c>
      <c r="F113" s="82">
        <f t="shared" si="2"/>
        <v>-0.17500000000000004</v>
      </c>
      <c r="G113" s="94">
        <f t="shared" si="3"/>
        <v>-0.10000000000000002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3.177</v>
      </c>
      <c r="E114" s="82">
        <v>3.1230000000000002</v>
      </c>
      <c r="F114" s="82">
        <f t="shared" si="2"/>
        <v>-5.3999999999999826E-2</v>
      </c>
      <c r="G114" s="94">
        <f t="shared" si="3"/>
        <v>-1.6997167138810144E-2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2.3719999999999999</v>
      </c>
      <c r="E115" s="82">
        <v>2.3730000000000002</v>
      </c>
      <c r="F115" s="82">
        <f t="shared" si="2"/>
        <v>1.000000000000334E-3</v>
      </c>
      <c r="G115" s="94">
        <f t="shared" si="3"/>
        <v>4.2158516020250169E-4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2.6859999999999999</v>
      </c>
      <c r="E116" s="82">
        <v>2.661</v>
      </c>
      <c r="F116" s="82">
        <f t="shared" si="2"/>
        <v>-2.4999999999999911E-2</v>
      </c>
      <c r="G116" s="94">
        <f t="shared" si="3"/>
        <v>-9.3075204765450149E-3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2.4900000000000002</v>
      </c>
      <c r="E117" s="82">
        <v>2.468</v>
      </c>
      <c r="F117" s="82">
        <f t="shared" si="2"/>
        <v>-2.2000000000000242E-2</v>
      </c>
      <c r="G117" s="94">
        <f t="shared" si="3"/>
        <v>-8.8353413654619437E-3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3.7589999999999999</v>
      </c>
      <c r="E118" s="82">
        <v>2.97</v>
      </c>
      <c r="F118" s="82">
        <f t="shared" si="2"/>
        <v>-0.7889999999999997</v>
      </c>
      <c r="G118" s="94">
        <f t="shared" si="3"/>
        <v>-0.20989624900239418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2.3210000000000002</v>
      </c>
      <c r="E119" s="82">
        <v>2.4550000000000001</v>
      </c>
      <c r="F119" s="82">
        <f t="shared" si="2"/>
        <v>0.1339999999999999</v>
      </c>
      <c r="G119" s="94">
        <f t="shared" si="3"/>
        <v>5.7733735458853894E-2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2.4980000000000002</v>
      </c>
      <c r="E120" s="82">
        <v>1.9530000000000001</v>
      </c>
      <c r="F120" s="82">
        <f t="shared" si="2"/>
        <v>-0.54500000000000015</v>
      </c>
      <c r="G120" s="94">
        <f t="shared" si="3"/>
        <v>-0.21817453963170541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2.7109999999999999</v>
      </c>
      <c r="E121" s="82">
        <v>2.5880000000000001</v>
      </c>
      <c r="F121" s="82">
        <f t="shared" si="2"/>
        <v>-0.12299999999999978</v>
      </c>
      <c r="G121" s="94">
        <f t="shared" si="3"/>
        <v>-4.5370711914422643E-2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3.024</v>
      </c>
      <c r="E122" s="82">
        <v>3.1829999999999998</v>
      </c>
      <c r="F122" s="82">
        <f t="shared" si="2"/>
        <v>0.15899999999999981</v>
      </c>
      <c r="G122" s="94">
        <f t="shared" si="3"/>
        <v>5.2579365079365017E-2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2.6629999999999998</v>
      </c>
      <c r="E123" s="82">
        <v>2.4980000000000002</v>
      </c>
      <c r="F123" s="82">
        <f t="shared" si="2"/>
        <v>-0.16499999999999959</v>
      </c>
      <c r="G123" s="94">
        <f t="shared" si="3"/>
        <v>-6.1960195268494028E-2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2.0009999999999999</v>
      </c>
      <c r="E124" s="82">
        <v>1.8939999999999999</v>
      </c>
      <c r="F124" s="82">
        <f t="shared" si="2"/>
        <v>-0.10699999999999998</v>
      </c>
      <c r="G124" s="94">
        <f t="shared" si="3"/>
        <v>-5.3473263368315836E-2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2.3820000000000001</v>
      </c>
      <c r="E125" s="82">
        <v>2.2989999999999999</v>
      </c>
      <c r="F125" s="82">
        <f t="shared" si="2"/>
        <v>-8.3000000000000185E-2</v>
      </c>
      <c r="G125" s="94">
        <f t="shared" si="3"/>
        <v>-3.4844668345927865E-2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2.7149999999999999</v>
      </c>
      <c r="E126" s="82">
        <v>2.3820000000000001</v>
      </c>
      <c r="F126" s="82">
        <f t="shared" si="2"/>
        <v>-0.33299999999999974</v>
      </c>
      <c r="G126" s="94">
        <f t="shared" si="3"/>
        <v>-0.12265193370165738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1.716</v>
      </c>
      <c r="E127" s="82">
        <v>1.776</v>
      </c>
      <c r="F127" s="82">
        <f t="shared" si="2"/>
        <v>6.0000000000000053E-2</v>
      </c>
      <c r="G127" s="94">
        <f t="shared" si="3"/>
        <v>3.4965034965034995E-2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2.665</v>
      </c>
      <c r="E128" s="82">
        <v>2.6829999999999998</v>
      </c>
      <c r="F128" s="82">
        <f t="shared" si="2"/>
        <v>1.7999999999999794E-2</v>
      </c>
      <c r="G128" s="94">
        <f t="shared" si="3"/>
        <v>6.7542213883676526E-3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2.5720000000000001</v>
      </c>
      <c r="E129" s="82">
        <v>2.218</v>
      </c>
      <c r="F129" s="82">
        <f t="shared" si="2"/>
        <v>-0.35400000000000009</v>
      </c>
      <c r="G129" s="94">
        <f t="shared" si="3"/>
        <v>-0.13763608087091761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3.0960000000000001</v>
      </c>
      <c r="E130" s="82">
        <v>2.8570000000000002</v>
      </c>
      <c r="F130" s="82">
        <f t="shared" si="2"/>
        <v>-0.23899999999999988</v>
      </c>
      <c r="G130" s="94">
        <f t="shared" si="3"/>
        <v>-7.719638242894053E-2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2.734</v>
      </c>
      <c r="E131" s="82">
        <v>2.4020000000000001</v>
      </c>
      <c r="F131" s="82">
        <f t="shared" si="2"/>
        <v>-0.33199999999999985</v>
      </c>
      <c r="G131" s="94">
        <f t="shared" si="3"/>
        <v>-0.12143379663496703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2.2040000000000002</v>
      </c>
      <c r="E132" s="82">
        <v>2.1949999999999998</v>
      </c>
      <c r="F132" s="82">
        <f t="shared" ref="F132:F195" si="4">IFERROR(E132-D132,"")</f>
        <v>-9.0000000000003411E-3</v>
      </c>
      <c r="G132" s="94">
        <f t="shared" ref="G132:G195" si="5">IFERROR(F132/D132,"")</f>
        <v>-4.0834845735028763E-3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2.4079999999999999</v>
      </c>
      <c r="E133" s="82">
        <v>2.2410000000000001</v>
      </c>
      <c r="F133" s="82">
        <f t="shared" si="4"/>
        <v>-0.16699999999999982</v>
      </c>
      <c r="G133" s="94">
        <f t="shared" si="5"/>
        <v>-6.9352159468438465E-2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2.4700000000000002</v>
      </c>
      <c r="E134" s="82">
        <v>1.849</v>
      </c>
      <c r="F134" s="82">
        <f t="shared" si="4"/>
        <v>-0.62100000000000022</v>
      </c>
      <c r="G134" s="94">
        <f t="shared" si="5"/>
        <v>-0.25141700404858308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2.7130000000000001</v>
      </c>
      <c r="E135" s="82">
        <v>2.5659999999999998</v>
      </c>
      <c r="F135" s="82">
        <f t="shared" si="4"/>
        <v>-0.14700000000000024</v>
      </c>
      <c r="G135" s="94">
        <f t="shared" si="5"/>
        <v>-5.4183560633984607E-2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1.9179999999999999</v>
      </c>
      <c r="E136" s="82">
        <v>1.823</v>
      </c>
      <c r="F136" s="82">
        <f t="shared" si="4"/>
        <v>-9.4999999999999973E-2</v>
      </c>
      <c r="G136" s="94">
        <f t="shared" si="5"/>
        <v>-4.9530761209593314E-2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3.742</v>
      </c>
      <c r="E137" s="82">
        <v>3.49</v>
      </c>
      <c r="F137" s="82">
        <f t="shared" si="4"/>
        <v>-0.25199999999999978</v>
      </c>
      <c r="G137" s="94">
        <f t="shared" si="5"/>
        <v>-6.7343666488508758E-2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3.2120000000000002</v>
      </c>
      <c r="E138" s="82">
        <v>2.6930000000000001</v>
      </c>
      <c r="F138" s="82">
        <f t="shared" si="4"/>
        <v>-0.51900000000000013</v>
      </c>
      <c r="G138" s="94">
        <f t="shared" si="5"/>
        <v>-0.16158156911581573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2.88</v>
      </c>
      <c r="E139" s="82">
        <v>2.2930000000000001</v>
      </c>
      <c r="F139" s="82">
        <f t="shared" si="4"/>
        <v>-0.58699999999999974</v>
      </c>
      <c r="G139" s="94">
        <f t="shared" si="5"/>
        <v>-0.20381944444444436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1.7250000000000001</v>
      </c>
      <c r="E140" s="82">
        <v>2.0190000000000001</v>
      </c>
      <c r="F140" s="82">
        <f t="shared" si="4"/>
        <v>0.29400000000000004</v>
      </c>
      <c r="G140" s="94">
        <f t="shared" si="5"/>
        <v>0.17043478260869566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2.919</v>
      </c>
      <c r="E141" s="82">
        <v>2.8450000000000002</v>
      </c>
      <c r="F141" s="82">
        <f t="shared" si="4"/>
        <v>-7.3999999999999844E-2</v>
      </c>
      <c r="G141" s="94">
        <f t="shared" si="5"/>
        <v>-2.5351147653305872E-2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1.8640000000000001</v>
      </c>
      <c r="E142" s="82">
        <v>1.84</v>
      </c>
      <c r="F142" s="82">
        <f t="shared" si="4"/>
        <v>-2.4000000000000021E-2</v>
      </c>
      <c r="G142" s="94">
        <f t="shared" si="5"/>
        <v>-1.2875536480686706E-2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2.1469999999999998</v>
      </c>
      <c r="E143" s="82">
        <v>2.306</v>
      </c>
      <c r="F143" s="82">
        <f t="shared" si="4"/>
        <v>0.15900000000000025</v>
      </c>
      <c r="G143" s="94">
        <f t="shared" si="5"/>
        <v>7.4056823474615868E-2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2.0920000000000001</v>
      </c>
      <c r="E144" s="82">
        <v>2.2639999999999998</v>
      </c>
      <c r="F144" s="82">
        <f t="shared" si="4"/>
        <v>0.17199999999999971</v>
      </c>
      <c r="G144" s="94">
        <f t="shared" si="5"/>
        <v>8.2217973231357405E-2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3.1789999999999998</v>
      </c>
      <c r="E145" s="82">
        <v>2.9609999999999999</v>
      </c>
      <c r="F145" s="82">
        <f t="shared" si="4"/>
        <v>-0.21799999999999997</v>
      </c>
      <c r="G145" s="94">
        <f t="shared" si="5"/>
        <v>-6.8575023592324619E-2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2.48</v>
      </c>
      <c r="E146" s="82">
        <v>2.6549999999999998</v>
      </c>
      <c r="F146" s="82">
        <f t="shared" si="4"/>
        <v>0.17499999999999982</v>
      </c>
      <c r="G146" s="94">
        <f t="shared" si="5"/>
        <v>7.0564516129032182E-2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3.3149999999999999</v>
      </c>
      <c r="E147" s="82">
        <v>2.72</v>
      </c>
      <c r="F147" s="82">
        <f t="shared" si="4"/>
        <v>-0.59499999999999975</v>
      </c>
      <c r="G147" s="94">
        <f t="shared" si="5"/>
        <v>-0.1794871794871794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2.2050000000000001</v>
      </c>
      <c r="E148" s="82">
        <v>2.347</v>
      </c>
      <c r="F148" s="82">
        <f t="shared" si="4"/>
        <v>0.1419999999999999</v>
      </c>
      <c r="G148" s="94">
        <f t="shared" si="5"/>
        <v>6.4399092970521501E-2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2.36</v>
      </c>
      <c r="E149" s="82">
        <v>2.9670000000000001</v>
      </c>
      <c r="F149" s="82">
        <f t="shared" si="4"/>
        <v>0.60700000000000021</v>
      </c>
      <c r="G149" s="94">
        <f t="shared" si="5"/>
        <v>0.25720338983050856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2.3820000000000001</v>
      </c>
      <c r="E150" s="82">
        <v>2.1619999999999999</v>
      </c>
      <c r="F150" s="82">
        <f t="shared" si="4"/>
        <v>-0.2200000000000002</v>
      </c>
      <c r="G150" s="94">
        <f t="shared" si="5"/>
        <v>-9.2359361880772539E-2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1.9590000000000001</v>
      </c>
      <c r="E151" s="82">
        <v>1.5920000000000001</v>
      </c>
      <c r="F151" s="82">
        <f t="shared" si="4"/>
        <v>-0.36699999999999999</v>
      </c>
      <c r="G151" s="94">
        <f t="shared" si="5"/>
        <v>-0.18734047983665134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2.6230000000000002</v>
      </c>
      <c r="E152" s="82">
        <v>2.74</v>
      </c>
      <c r="F152" s="82">
        <f t="shared" si="4"/>
        <v>0.11699999999999999</v>
      </c>
      <c r="G152" s="94">
        <f t="shared" si="5"/>
        <v>4.4605413648494081E-2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5.8840000000000003</v>
      </c>
      <c r="E153" s="82">
        <v>5.048</v>
      </c>
      <c r="F153" s="82">
        <f t="shared" si="4"/>
        <v>-0.8360000000000003</v>
      </c>
      <c r="G153" s="94">
        <f t="shared" si="5"/>
        <v>-0.14208021753908909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2.48</v>
      </c>
      <c r="E154" s="82">
        <v>2.7050000000000001</v>
      </c>
      <c r="F154" s="82">
        <f t="shared" si="4"/>
        <v>0.22500000000000009</v>
      </c>
      <c r="G154" s="94">
        <f t="shared" si="5"/>
        <v>9.0725806451612934E-2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5.9809999999999999</v>
      </c>
      <c r="E155" s="82">
        <v>6.407</v>
      </c>
      <c r="F155" s="82">
        <f t="shared" si="4"/>
        <v>0.42600000000000016</v>
      </c>
      <c r="G155" s="94">
        <f t="shared" si="5"/>
        <v>7.122554756729646E-2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2.1629999999999998</v>
      </c>
      <c r="E156" s="82">
        <v>2.141</v>
      </c>
      <c r="F156" s="82">
        <f t="shared" si="4"/>
        <v>-2.1999999999999797E-2</v>
      </c>
      <c r="G156" s="94">
        <f t="shared" si="5"/>
        <v>-1.0171058714747942E-2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3.343</v>
      </c>
      <c r="E157" s="82">
        <v>2.4020000000000001</v>
      </c>
      <c r="F157" s="82">
        <f t="shared" si="4"/>
        <v>-0.94099999999999984</v>
      </c>
      <c r="G157" s="94">
        <f t="shared" si="5"/>
        <v>-0.28148369727789407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2.5950000000000002</v>
      </c>
      <c r="E158" s="82">
        <v>2.4289999999999998</v>
      </c>
      <c r="F158" s="82">
        <f t="shared" si="4"/>
        <v>-0.16600000000000037</v>
      </c>
      <c r="G158" s="94">
        <f t="shared" si="5"/>
        <v>-6.3969171483622495E-2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3.8250000000000002</v>
      </c>
      <c r="E159" s="82">
        <v>4.0049999999999999</v>
      </c>
      <c r="F159" s="82">
        <f t="shared" si="4"/>
        <v>0.17999999999999972</v>
      </c>
      <c r="G159" s="94">
        <f t="shared" si="5"/>
        <v>4.7058823529411688E-2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2.871</v>
      </c>
      <c r="E160" s="82">
        <v>2.6880000000000002</v>
      </c>
      <c r="F160" s="82">
        <f t="shared" si="4"/>
        <v>-0.18299999999999983</v>
      </c>
      <c r="G160" s="94">
        <f t="shared" si="5"/>
        <v>-6.3740856844305055E-2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2.6779999999999999</v>
      </c>
      <c r="E161" s="82">
        <v>2.3250000000000002</v>
      </c>
      <c r="F161" s="82">
        <f t="shared" si="4"/>
        <v>-0.35299999999999976</v>
      </c>
      <c r="G161" s="94">
        <f t="shared" si="5"/>
        <v>-0.13181478715459288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1.9510000000000001</v>
      </c>
      <c r="E162" s="82">
        <v>2.464</v>
      </c>
      <c r="F162" s="82">
        <f t="shared" si="4"/>
        <v>0.5129999999999999</v>
      </c>
      <c r="G162" s="94">
        <f t="shared" si="5"/>
        <v>0.26294208098411065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1.1539999999999999</v>
      </c>
      <c r="E163" s="82">
        <v>1.022</v>
      </c>
      <c r="F163" s="82">
        <f t="shared" si="4"/>
        <v>-0.1319999999999999</v>
      </c>
      <c r="G163" s="94">
        <f t="shared" si="5"/>
        <v>-0.11438474870017323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1.21</v>
      </c>
      <c r="E164" s="82">
        <v>1.9239999999999999</v>
      </c>
      <c r="F164" s="82">
        <f t="shared" si="4"/>
        <v>0.71399999999999997</v>
      </c>
      <c r="G164" s="94">
        <f t="shared" si="5"/>
        <v>0.59008264462809912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2.2200000000000002</v>
      </c>
      <c r="E165" s="82">
        <v>1.968</v>
      </c>
      <c r="F165" s="82">
        <f t="shared" si="4"/>
        <v>-0.25200000000000022</v>
      </c>
      <c r="G165" s="94">
        <f t="shared" si="5"/>
        <v>-0.1135135135135136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0.88400000000000001</v>
      </c>
      <c r="E166" s="82">
        <v>0.88400000000000001</v>
      </c>
      <c r="F166" s="82">
        <f t="shared" si="4"/>
        <v>0</v>
      </c>
      <c r="G166" s="94">
        <f t="shared" si="5"/>
        <v>0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1.5740000000000001</v>
      </c>
      <c r="E167" s="82">
        <v>1.702</v>
      </c>
      <c r="F167" s="82">
        <f t="shared" si="4"/>
        <v>0.12799999999999989</v>
      </c>
      <c r="G167" s="94">
        <f t="shared" si="5"/>
        <v>8.1321473951715309E-2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2.4670000000000001</v>
      </c>
      <c r="E168" s="82">
        <v>1.8129999999999999</v>
      </c>
      <c r="F168" s="82">
        <f t="shared" si="4"/>
        <v>-0.65400000000000014</v>
      </c>
      <c r="G168" s="94">
        <f t="shared" si="5"/>
        <v>-0.26509931090393196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3.0139999999999998</v>
      </c>
      <c r="E169" s="82">
        <v>2.7789999999999999</v>
      </c>
      <c r="F169" s="82">
        <f t="shared" si="4"/>
        <v>-0.23499999999999988</v>
      </c>
      <c r="G169" s="94">
        <f t="shared" si="5"/>
        <v>-7.7969475779694722E-2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2.661</v>
      </c>
      <c r="E170" s="82">
        <v>2.8210000000000002</v>
      </c>
      <c r="F170" s="82">
        <f t="shared" si="4"/>
        <v>0.16000000000000014</v>
      </c>
      <c r="G170" s="94">
        <f t="shared" si="5"/>
        <v>6.0127771514468298E-2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2.3860000000000001</v>
      </c>
      <c r="E171" s="82">
        <v>1.8919999999999999</v>
      </c>
      <c r="F171" s="82">
        <f t="shared" si="4"/>
        <v>-0.49400000000000022</v>
      </c>
      <c r="G171" s="94">
        <f t="shared" si="5"/>
        <v>-0.20704107292539822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2.5920000000000001</v>
      </c>
      <c r="E172" s="82">
        <v>2.1230000000000002</v>
      </c>
      <c r="F172" s="82">
        <f t="shared" si="4"/>
        <v>-0.46899999999999986</v>
      </c>
      <c r="G172" s="94">
        <f t="shared" si="5"/>
        <v>-0.1809413580246913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1.5840000000000001</v>
      </c>
      <c r="E173" s="82">
        <v>1.583</v>
      </c>
      <c r="F173" s="82">
        <f t="shared" si="4"/>
        <v>-1.0000000000001119E-3</v>
      </c>
      <c r="G173" s="94">
        <f t="shared" si="5"/>
        <v>-6.3131313131320195E-4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2.919</v>
      </c>
      <c r="E174" s="82">
        <v>2.782</v>
      </c>
      <c r="F174" s="82">
        <f t="shared" si="4"/>
        <v>-0.13700000000000001</v>
      </c>
      <c r="G174" s="94">
        <f t="shared" si="5"/>
        <v>-4.6933881466255573E-2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2.4380000000000002</v>
      </c>
      <c r="E175" s="82">
        <v>2.4550000000000001</v>
      </c>
      <c r="F175" s="82">
        <f t="shared" si="4"/>
        <v>1.6999999999999904E-2</v>
      </c>
      <c r="G175" s="94">
        <f t="shared" si="5"/>
        <v>6.9729286300245705E-3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3.488</v>
      </c>
      <c r="E176" s="82">
        <v>3.2280000000000002</v>
      </c>
      <c r="F176" s="82">
        <f t="shared" si="4"/>
        <v>-0.25999999999999979</v>
      </c>
      <c r="G176" s="94">
        <f t="shared" si="5"/>
        <v>-7.4541284403669666E-2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2.0219999999999998</v>
      </c>
      <c r="E177" s="82">
        <v>2.5710000000000002</v>
      </c>
      <c r="F177" s="82">
        <f t="shared" si="4"/>
        <v>0.54900000000000038</v>
      </c>
      <c r="G177" s="94">
        <f t="shared" si="5"/>
        <v>0.27151335311572722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2.7909999999999999</v>
      </c>
      <c r="E178" s="82">
        <v>1.9910000000000001</v>
      </c>
      <c r="F178" s="82">
        <f t="shared" si="4"/>
        <v>-0.79999999999999982</v>
      </c>
      <c r="G178" s="94">
        <f t="shared" si="5"/>
        <v>-0.2866356144750985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2.0329999999999999</v>
      </c>
      <c r="E179" s="82">
        <v>1.974</v>
      </c>
      <c r="F179" s="82">
        <f t="shared" si="4"/>
        <v>-5.8999999999999941E-2</v>
      </c>
      <c r="G179" s="94">
        <f t="shared" si="5"/>
        <v>-2.9021151008362001E-2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1.9630000000000001</v>
      </c>
      <c r="E180" s="82">
        <v>1.7090000000000001</v>
      </c>
      <c r="F180" s="82">
        <f t="shared" si="4"/>
        <v>-0.254</v>
      </c>
      <c r="G180" s="94">
        <f t="shared" si="5"/>
        <v>-0.12939378502292409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2.2429999999999999</v>
      </c>
      <c r="E181" s="82">
        <v>2.76</v>
      </c>
      <c r="F181" s="82">
        <f t="shared" si="4"/>
        <v>0.5169999999999999</v>
      </c>
      <c r="G181" s="94">
        <f t="shared" si="5"/>
        <v>0.23049487293802939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2.6760000000000002</v>
      </c>
      <c r="E182" s="82">
        <v>2.331</v>
      </c>
      <c r="F182" s="82">
        <f t="shared" si="4"/>
        <v>-0.3450000000000002</v>
      </c>
      <c r="G182" s="94">
        <f t="shared" si="5"/>
        <v>-0.12892376681614356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1.9510000000000001</v>
      </c>
      <c r="E183" s="82">
        <v>2.371</v>
      </c>
      <c r="F183" s="82">
        <f t="shared" si="4"/>
        <v>0.41999999999999993</v>
      </c>
      <c r="G183" s="94">
        <f t="shared" si="5"/>
        <v>0.21527421834956428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1.986</v>
      </c>
      <c r="E184" s="82">
        <v>2.1819999999999999</v>
      </c>
      <c r="F184" s="82">
        <f t="shared" si="4"/>
        <v>0.19599999999999995</v>
      </c>
      <c r="G184" s="94">
        <f t="shared" si="5"/>
        <v>9.8690835850956671E-2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3.149</v>
      </c>
      <c r="E185" s="82">
        <v>2.5659999999999998</v>
      </c>
      <c r="F185" s="82">
        <f t="shared" si="4"/>
        <v>-0.58300000000000018</v>
      </c>
      <c r="G185" s="94">
        <f t="shared" si="5"/>
        <v>-0.18513813909177523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3.2530000000000001</v>
      </c>
      <c r="E186" s="82">
        <v>3.1150000000000002</v>
      </c>
      <c r="F186" s="82">
        <f t="shared" si="4"/>
        <v>-0.1379999999999999</v>
      </c>
      <c r="G186" s="94">
        <f t="shared" si="5"/>
        <v>-4.2422379342145683E-2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1.9750000000000001</v>
      </c>
      <c r="E187" s="82">
        <v>1.9239999999999999</v>
      </c>
      <c r="F187" s="82">
        <f t="shared" si="4"/>
        <v>-5.1000000000000156E-2</v>
      </c>
      <c r="G187" s="94">
        <f t="shared" si="5"/>
        <v>-2.5822784810126662E-2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3.4049999999999998</v>
      </c>
      <c r="E188" s="82">
        <v>3.3820000000000001</v>
      </c>
      <c r="F188" s="82">
        <f t="shared" si="4"/>
        <v>-2.2999999999999687E-2</v>
      </c>
      <c r="G188" s="94">
        <f t="shared" si="5"/>
        <v>-6.7547723935388222E-3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2.6789999999999998</v>
      </c>
      <c r="E189" s="82">
        <v>2.8029999999999999</v>
      </c>
      <c r="F189" s="82">
        <f t="shared" si="4"/>
        <v>0.12400000000000011</v>
      </c>
      <c r="G189" s="94">
        <f t="shared" si="5"/>
        <v>4.6285927584919791E-2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3.048</v>
      </c>
      <c r="E190" s="82">
        <v>3.0990000000000002</v>
      </c>
      <c r="F190" s="82">
        <f t="shared" si="4"/>
        <v>5.1000000000000156E-2</v>
      </c>
      <c r="G190" s="94">
        <f t="shared" si="5"/>
        <v>1.6732283464566979E-2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2.6339999999999999</v>
      </c>
      <c r="E191" s="82">
        <v>2.4409999999999998</v>
      </c>
      <c r="F191" s="82">
        <f t="shared" si="4"/>
        <v>-0.19300000000000006</v>
      </c>
      <c r="G191" s="94">
        <f t="shared" si="5"/>
        <v>-7.3272589217919543E-2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2.867</v>
      </c>
      <c r="E192" s="82">
        <v>3.9540000000000002</v>
      </c>
      <c r="F192" s="82">
        <f t="shared" si="4"/>
        <v>1.0870000000000002</v>
      </c>
      <c r="G192" s="94">
        <f t="shared" si="5"/>
        <v>0.37914196023718177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2.1520000000000001</v>
      </c>
      <c r="E193" s="82">
        <v>1.9830000000000001</v>
      </c>
      <c r="F193" s="82">
        <f t="shared" si="4"/>
        <v>-0.16900000000000004</v>
      </c>
      <c r="G193" s="94">
        <f t="shared" si="5"/>
        <v>-7.8531598513011169E-2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3.085</v>
      </c>
      <c r="E194" s="82">
        <v>3.0569999999999999</v>
      </c>
      <c r="F194" s="82">
        <f t="shared" si="4"/>
        <v>-2.8000000000000025E-2</v>
      </c>
      <c r="G194" s="94">
        <f t="shared" si="5"/>
        <v>-9.0761750405186463E-3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1.607</v>
      </c>
      <c r="E195" s="82">
        <v>1.3169999999999999</v>
      </c>
      <c r="F195" s="82">
        <f t="shared" si="4"/>
        <v>-0.29000000000000004</v>
      </c>
      <c r="G195" s="94">
        <f t="shared" si="5"/>
        <v>-0.18046048537647794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3.9780000000000002</v>
      </c>
      <c r="E196" s="82">
        <v>4.1079999999999997</v>
      </c>
      <c r="F196" s="82">
        <f t="shared" ref="F196:F214" si="6">IFERROR(E196-D196,"")</f>
        <v>0.12999999999999945</v>
      </c>
      <c r="G196" s="94">
        <f t="shared" ref="G196:G214" si="7">IFERROR(F196/D196,"")</f>
        <v>3.2679738562091366E-2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4.109</v>
      </c>
      <c r="E197" s="82">
        <v>3.44</v>
      </c>
      <c r="F197" s="82">
        <f t="shared" si="6"/>
        <v>-0.66900000000000004</v>
      </c>
      <c r="G197" s="94">
        <f t="shared" si="7"/>
        <v>-0.1628133365782429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3.234</v>
      </c>
      <c r="E198" s="82">
        <v>2.226</v>
      </c>
      <c r="F198" s="82">
        <f t="shared" si="6"/>
        <v>-1.008</v>
      </c>
      <c r="G198" s="94">
        <f t="shared" si="7"/>
        <v>-0.31168831168831168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2.637</v>
      </c>
      <c r="E199" s="82">
        <v>2.2970000000000002</v>
      </c>
      <c r="F199" s="82">
        <f t="shared" si="6"/>
        <v>-0.33999999999999986</v>
      </c>
      <c r="G199" s="94">
        <f t="shared" si="7"/>
        <v>-0.12893439514599919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2.4750000000000001</v>
      </c>
      <c r="E200" s="82">
        <v>2.8740000000000001</v>
      </c>
      <c r="F200" s="82">
        <f t="shared" si="6"/>
        <v>0.39900000000000002</v>
      </c>
      <c r="G200" s="94">
        <f t="shared" si="7"/>
        <v>0.16121212121212122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2.0590000000000002</v>
      </c>
      <c r="E201" s="82">
        <v>1.802</v>
      </c>
      <c r="F201" s="82">
        <f t="shared" si="6"/>
        <v>-0.25700000000000012</v>
      </c>
      <c r="G201" s="94">
        <f t="shared" si="7"/>
        <v>-0.12481787275376401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2.8690000000000002</v>
      </c>
      <c r="E202" s="82">
        <v>2.4009999999999998</v>
      </c>
      <c r="F202" s="82">
        <f t="shared" si="6"/>
        <v>-0.46800000000000042</v>
      </c>
      <c r="G202" s="94">
        <f t="shared" si="7"/>
        <v>-0.16312303938654596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1.887</v>
      </c>
      <c r="E203" s="82">
        <v>2.4249999999999998</v>
      </c>
      <c r="F203" s="82">
        <f t="shared" si="6"/>
        <v>0.53799999999999981</v>
      </c>
      <c r="G203" s="94">
        <f t="shared" si="7"/>
        <v>0.2851086380498144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2.4550000000000001</v>
      </c>
      <c r="E204" s="82">
        <v>2.6269999999999998</v>
      </c>
      <c r="F204" s="82">
        <f t="shared" si="6"/>
        <v>0.17199999999999971</v>
      </c>
      <c r="G204" s="94">
        <f t="shared" si="7"/>
        <v>7.0061099796333889E-2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2.012</v>
      </c>
      <c r="E205" s="82">
        <v>1.734</v>
      </c>
      <c r="F205" s="82">
        <f t="shared" si="6"/>
        <v>-0.27800000000000002</v>
      </c>
      <c r="G205" s="94">
        <f t="shared" si="7"/>
        <v>-0.1381709741550696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1.8959999999999999</v>
      </c>
      <c r="E206" s="82">
        <v>2.3570000000000002</v>
      </c>
      <c r="F206" s="82">
        <f t="shared" si="6"/>
        <v>0.4610000000000003</v>
      </c>
      <c r="G206" s="94">
        <f t="shared" si="7"/>
        <v>0.24314345991561198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2.1589999999999998</v>
      </c>
      <c r="E207" s="82">
        <v>2.2789999999999999</v>
      </c>
      <c r="F207" s="82">
        <f t="shared" si="6"/>
        <v>0.12000000000000011</v>
      </c>
      <c r="G207" s="94">
        <f t="shared" si="7"/>
        <v>5.5581287633163556E-2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2.4700000000000002</v>
      </c>
      <c r="E208" s="82">
        <v>2.7570000000000001</v>
      </c>
      <c r="F208" s="82">
        <f t="shared" si="6"/>
        <v>0.28699999999999992</v>
      </c>
      <c r="G208" s="94">
        <f t="shared" si="7"/>
        <v>0.11619433198380563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1.522</v>
      </c>
      <c r="E209" s="82">
        <v>1.5780000000000001</v>
      </c>
      <c r="F209" s="82">
        <f t="shared" si="6"/>
        <v>5.600000000000005E-2</v>
      </c>
      <c r="G209" s="94">
        <f t="shared" si="7"/>
        <v>3.6793692509855487E-2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3.4510000000000001</v>
      </c>
      <c r="E210" s="82">
        <v>3.113</v>
      </c>
      <c r="F210" s="82">
        <f t="shared" si="6"/>
        <v>-0.33800000000000008</v>
      </c>
      <c r="G210" s="94">
        <f t="shared" si="7"/>
        <v>-9.7942625325992488E-2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3.3740000000000001</v>
      </c>
      <c r="E211" s="82">
        <v>3.012</v>
      </c>
      <c r="F211" s="82">
        <f t="shared" si="6"/>
        <v>-0.3620000000000001</v>
      </c>
      <c r="G211" s="94">
        <f t="shared" si="7"/>
        <v>-0.10729104919976291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2.2290000000000001</v>
      </c>
      <c r="E212" s="82">
        <v>2.3069999999999999</v>
      </c>
      <c r="F212" s="82">
        <f t="shared" si="6"/>
        <v>7.7999999999999847E-2</v>
      </c>
      <c r="G212" s="94">
        <f t="shared" si="7"/>
        <v>3.4993270524898985E-2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3.7429999999999999</v>
      </c>
      <c r="E213" s="82">
        <v>4.0890000000000004</v>
      </c>
      <c r="F213" s="82">
        <f t="shared" si="6"/>
        <v>0.34600000000000053</v>
      </c>
      <c r="G213" s="94">
        <f t="shared" si="7"/>
        <v>9.2439219877104073E-2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1.831</v>
      </c>
      <c r="E214" s="82">
        <v>1.68</v>
      </c>
      <c r="F214" s="82">
        <f t="shared" si="6"/>
        <v>-0.15100000000000002</v>
      </c>
      <c r="G214" s="94">
        <f t="shared" si="7"/>
        <v>-8.2468596395412361E-2</v>
      </c>
      <c r="H214" s="45"/>
      <c r="R214" s="45"/>
      <c r="S214" s="45"/>
    </row>
    <row r="215" spans="1:19" x14ac:dyDescent="0.25">
      <c r="F215" s="45"/>
    </row>
    <row r="216" spans="1:19" x14ac:dyDescent="0.25">
      <c r="F216" s="45"/>
    </row>
    <row r="217" spans="1:19" x14ac:dyDescent="0.25">
      <c r="F217" s="45"/>
    </row>
    <row r="218" spans="1:19" x14ac:dyDescent="0.25">
      <c r="F218" s="45"/>
    </row>
    <row r="219" spans="1:19" x14ac:dyDescent="0.25">
      <c r="F219" s="45"/>
    </row>
    <row r="220" spans="1:19" x14ac:dyDescent="0.25">
      <c r="F220" s="45"/>
    </row>
    <row r="221" spans="1:19" x14ac:dyDescent="0.25">
      <c r="F221" s="45"/>
    </row>
    <row r="222" spans="1:19" x14ac:dyDescent="0.25">
      <c r="F222" s="45"/>
    </row>
    <row r="223" spans="1:19" x14ac:dyDescent="0.25">
      <c r="F223" s="45"/>
    </row>
    <row r="224" spans="1:19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</sheetData>
  <autoFilter ref="A1:E1" xr:uid="{00000000-0009-0000-0000-000013000000}"/>
  <hyperlinks>
    <hyperlink ref="I1" location="Vsebina!A1" display="NAZAJ NA PRVO STRAN" xr:uid="{00000000-0004-0000-13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14"/>
  <sheetViews>
    <sheetView zoomScale="70" zoomScaleNormal="70" workbookViewId="0">
      <pane ySplit="1" topLeftCell="A2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435</v>
      </c>
      <c r="E1" s="48" t="s">
        <v>493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567.65599999999995</v>
      </c>
      <c r="E2" s="80">
        <v>569.476</v>
      </c>
      <c r="F2" s="80">
        <f>IFERROR(E2-D2,"")</f>
        <v>1.82000000000005</v>
      </c>
      <c r="G2" s="81">
        <f>IFERROR(F2/D2,"")</f>
        <v>3.206167115295267E-3</v>
      </c>
      <c r="H2" s="45"/>
      <c r="L2" s="45"/>
      <c r="M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504.68299999999999</v>
      </c>
      <c r="E3" s="82">
        <v>504.75700000000001</v>
      </c>
      <c r="F3" s="82">
        <f>IFERROR(E3-D3,"")</f>
        <v>7.4000000000012278E-2</v>
      </c>
      <c r="G3" s="94">
        <f>IFERROR(F3/D3,"")</f>
        <v>1.466266943804572E-4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638.38800000000003</v>
      </c>
      <c r="E4" s="82">
        <v>686.8</v>
      </c>
      <c r="F4" s="82">
        <f t="shared" ref="F4:F67" si="0">IFERROR(E4-D4,"")</f>
        <v>48.411999999999921</v>
      </c>
      <c r="G4" s="94">
        <f t="shared" ref="G4:G66" si="1">IFERROR(F4/D4,"")</f>
        <v>7.5834758798724158E-2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560.70600000000002</v>
      </c>
      <c r="E5" s="82">
        <v>546.995</v>
      </c>
      <c r="F5" s="82">
        <f t="shared" si="0"/>
        <v>-13.711000000000013</v>
      </c>
      <c r="G5" s="94">
        <f t="shared" si="1"/>
        <v>-2.4453100198678118E-2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541.87099999999998</v>
      </c>
      <c r="E6" s="82">
        <v>591.13599999999997</v>
      </c>
      <c r="F6" s="82">
        <f t="shared" si="0"/>
        <v>49.264999999999986</v>
      </c>
      <c r="G6" s="94">
        <f t="shared" si="1"/>
        <v>9.0916472739821813E-2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557.86699999999996</v>
      </c>
      <c r="E7" s="82">
        <v>534.43200000000002</v>
      </c>
      <c r="F7" s="82">
        <f t="shared" si="0"/>
        <v>-23.434999999999945</v>
      </c>
      <c r="G7" s="94">
        <f t="shared" si="1"/>
        <v>-4.2008220597382434E-2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530.87199999999996</v>
      </c>
      <c r="E8" s="82">
        <v>550.44899999999996</v>
      </c>
      <c r="F8" s="82">
        <f t="shared" si="0"/>
        <v>19.576999999999998</v>
      </c>
      <c r="G8" s="94">
        <f t="shared" si="1"/>
        <v>3.687706264410253E-2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630.72199999999998</v>
      </c>
      <c r="E9" s="82">
        <v>653.51800000000003</v>
      </c>
      <c r="F9" s="82">
        <f t="shared" si="0"/>
        <v>22.796000000000049</v>
      </c>
      <c r="G9" s="94">
        <f t="shared" si="1"/>
        <v>3.6142706295325122E-2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615.67200000000003</v>
      </c>
      <c r="E10" s="82">
        <v>580.52599999999995</v>
      </c>
      <c r="F10" s="82">
        <f t="shared" si="0"/>
        <v>-35.146000000000072</v>
      </c>
      <c r="G10" s="94">
        <f t="shared" si="1"/>
        <v>-5.708559102898958E-2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528.87599999999998</v>
      </c>
      <c r="E11" s="82">
        <v>531.40700000000004</v>
      </c>
      <c r="F11" s="82">
        <f t="shared" si="0"/>
        <v>2.5310000000000628</v>
      </c>
      <c r="G11" s="94">
        <f t="shared" si="1"/>
        <v>4.7856208260538633E-3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718.08399999999995</v>
      </c>
      <c r="E12" s="82">
        <v>672.40700000000004</v>
      </c>
      <c r="F12" s="82">
        <f t="shared" si="0"/>
        <v>-45.676999999999907</v>
      </c>
      <c r="G12" s="94">
        <f t="shared" si="1"/>
        <v>-6.3609549857676695E-2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512.99599999999998</v>
      </c>
      <c r="E13" s="82">
        <v>497.64299999999997</v>
      </c>
      <c r="F13" s="82">
        <f t="shared" si="0"/>
        <v>-15.353000000000009</v>
      </c>
      <c r="G13" s="94">
        <f t="shared" si="1"/>
        <v>-2.9928108601236673E-2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568.62800000000004</v>
      </c>
      <c r="E14" s="82">
        <v>596.41200000000003</v>
      </c>
      <c r="F14" s="82">
        <f t="shared" si="0"/>
        <v>27.783999999999992</v>
      </c>
      <c r="G14" s="94">
        <f t="shared" si="1"/>
        <v>4.8861470064787506E-2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576.05399999999997</v>
      </c>
      <c r="E15" s="82">
        <v>582.20600000000002</v>
      </c>
      <c r="F15" s="82">
        <f t="shared" si="0"/>
        <v>6.1520000000000437</v>
      </c>
      <c r="G15" s="94">
        <f t="shared" si="1"/>
        <v>1.0679554347335569E-2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549.56399999999996</v>
      </c>
      <c r="E16" s="82">
        <v>494.70299999999997</v>
      </c>
      <c r="F16" s="82">
        <f t="shared" si="0"/>
        <v>-54.86099999999999</v>
      </c>
      <c r="G16" s="94">
        <f t="shared" si="1"/>
        <v>-9.9826407843308498E-2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562.74</v>
      </c>
      <c r="E17" s="82">
        <v>516.16399999999999</v>
      </c>
      <c r="F17" s="82">
        <f t="shared" si="0"/>
        <v>-46.576000000000022</v>
      </c>
      <c r="G17" s="94">
        <f t="shared" si="1"/>
        <v>-8.2766464086434274E-2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724.07600000000002</v>
      </c>
      <c r="E18" s="82">
        <v>693.08100000000002</v>
      </c>
      <c r="F18" s="82">
        <f t="shared" si="0"/>
        <v>-30.995000000000005</v>
      </c>
      <c r="G18" s="94">
        <f t="shared" si="1"/>
        <v>-4.2806280003756518E-2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558.84100000000001</v>
      </c>
      <c r="E19" s="82">
        <v>541.13199999999995</v>
      </c>
      <c r="F19" s="82">
        <f t="shared" si="0"/>
        <v>-17.70900000000006</v>
      </c>
      <c r="G19" s="94">
        <f t="shared" si="1"/>
        <v>-3.1688798781764511E-2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623.00900000000001</v>
      </c>
      <c r="E20" s="82">
        <v>606.10199999999998</v>
      </c>
      <c r="F20" s="82">
        <f t="shared" si="0"/>
        <v>-16.907000000000039</v>
      </c>
      <c r="G20" s="94">
        <f t="shared" si="1"/>
        <v>-2.7137649696874426E-2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492.51299999999998</v>
      </c>
      <c r="E21" s="82">
        <v>513.34199999999998</v>
      </c>
      <c r="F21" s="82">
        <f t="shared" si="0"/>
        <v>20.829000000000008</v>
      </c>
      <c r="G21" s="94">
        <f t="shared" si="1"/>
        <v>4.2291269469029259E-2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551.36699999999996</v>
      </c>
      <c r="E22" s="82">
        <v>531.88800000000003</v>
      </c>
      <c r="F22" s="82">
        <f t="shared" si="0"/>
        <v>-19.478999999999928</v>
      </c>
      <c r="G22" s="94">
        <f t="shared" si="1"/>
        <v>-3.5328556115980701E-2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632.26900000000001</v>
      </c>
      <c r="E23" s="82">
        <v>644.29499999999996</v>
      </c>
      <c r="F23" s="82">
        <f t="shared" si="0"/>
        <v>12.025999999999954</v>
      </c>
      <c r="G23" s="94">
        <f t="shared" si="1"/>
        <v>1.9020385310682564E-2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641.98</v>
      </c>
      <c r="E24" s="82">
        <v>603.66399999999999</v>
      </c>
      <c r="F24" s="82">
        <f t="shared" si="0"/>
        <v>-38.316000000000031</v>
      </c>
      <c r="G24" s="94">
        <f t="shared" si="1"/>
        <v>-5.9684102308483179E-2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596.73800000000006</v>
      </c>
      <c r="E25" s="82">
        <v>595.55600000000004</v>
      </c>
      <c r="F25" s="82">
        <f t="shared" si="0"/>
        <v>-1.1820000000000164</v>
      </c>
      <c r="G25" s="94">
        <f t="shared" si="1"/>
        <v>-1.9807687795984439E-3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658.505</v>
      </c>
      <c r="E26" s="82">
        <v>622.35599999999999</v>
      </c>
      <c r="F26" s="82">
        <f t="shared" si="0"/>
        <v>-36.149000000000001</v>
      </c>
      <c r="G26" s="94">
        <f t="shared" si="1"/>
        <v>-5.4895558879583299E-2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496.84100000000001</v>
      </c>
      <c r="E27" s="82">
        <v>518.28700000000003</v>
      </c>
      <c r="F27" s="82">
        <f t="shared" si="0"/>
        <v>21.446000000000026</v>
      </c>
      <c r="G27" s="94">
        <f t="shared" si="1"/>
        <v>4.3164714667267852E-2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614.16899999999998</v>
      </c>
      <c r="E28" s="82">
        <v>621.096</v>
      </c>
      <c r="F28" s="82">
        <f t="shared" si="0"/>
        <v>6.9270000000000209</v>
      </c>
      <c r="G28" s="94">
        <f t="shared" si="1"/>
        <v>1.1278654572275743E-2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519.58299999999997</v>
      </c>
      <c r="E29" s="82">
        <v>551.85699999999997</v>
      </c>
      <c r="F29" s="82">
        <f t="shared" si="0"/>
        <v>32.274000000000001</v>
      </c>
      <c r="G29" s="94">
        <f t="shared" si="1"/>
        <v>6.2115196224664784E-2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599.80799999999999</v>
      </c>
      <c r="E30" s="82">
        <v>618.83500000000004</v>
      </c>
      <c r="F30" s="82">
        <f t="shared" si="0"/>
        <v>19.027000000000044</v>
      </c>
      <c r="G30" s="94">
        <f t="shared" si="1"/>
        <v>3.17218176483142E-2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589.74599999999998</v>
      </c>
      <c r="E31" s="82">
        <v>598.94799999999998</v>
      </c>
      <c r="F31" s="82">
        <f t="shared" si="0"/>
        <v>9.2019999999999982</v>
      </c>
      <c r="G31" s="94">
        <f t="shared" si="1"/>
        <v>1.5603327534226597E-2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439.21600000000001</v>
      </c>
      <c r="E32" s="82">
        <v>393.56799999999998</v>
      </c>
      <c r="F32" s="82">
        <f t="shared" si="0"/>
        <v>-45.648000000000025</v>
      </c>
      <c r="G32" s="94">
        <f t="shared" si="1"/>
        <v>-0.10393064004954287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652.21900000000005</v>
      </c>
      <c r="E33" s="82">
        <v>607.06399999999996</v>
      </c>
      <c r="F33" s="82">
        <f t="shared" si="0"/>
        <v>-45.155000000000086</v>
      </c>
      <c r="G33" s="94">
        <f t="shared" si="1"/>
        <v>-6.9232880366870767E-2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553.33600000000001</v>
      </c>
      <c r="E34" s="82">
        <v>557.08100000000002</v>
      </c>
      <c r="F34" s="82">
        <f t="shared" si="0"/>
        <v>3.7450000000000045</v>
      </c>
      <c r="G34" s="94">
        <f t="shared" si="1"/>
        <v>6.7680396720979736E-3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589.93100000000004</v>
      </c>
      <c r="E35" s="82">
        <v>509.09800000000001</v>
      </c>
      <c r="F35" s="82">
        <f t="shared" si="0"/>
        <v>-80.833000000000027</v>
      </c>
      <c r="G35" s="94">
        <f t="shared" si="1"/>
        <v>-0.13702110924836977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552.58799999999997</v>
      </c>
      <c r="E36" s="82">
        <v>554.76599999999996</v>
      </c>
      <c r="F36" s="82">
        <f t="shared" si="0"/>
        <v>2.1779999999999973</v>
      </c>
      <c r="G36" s="94">
        <f t="shared" si="1"/>
        <v>3.9414536689178874E-3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510.66500000000002</v>
      </c>
      <c r="E37" s="82">
        <v>538.98900000000003</v>
      </c>
      <c r="F37" s="82">
        <f t="shared" si="0"/>
        <v>28.324000000000012</v>
      </c>
      <c r="G37" s="94">
        <f t="shared" si="1"/>
        <v>5.54649329795463E-2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599.82399999999996</v>
      </c>
      <c r="E38" s="82">
        <v>575.05600000000004</v>
      </c>
      <c r="F38" s="82">
        <f t="shared" si="0"/>
        <v>-24.767999999999915</v>
      </c>
      <c r="G38" s="94">
        <f t="shared" si="1"/>
        <v>-4.1292112352956732E-2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595.49</v>
      </c>
      <c r="E39" s="82">
        <v>631.36</v>
      </c>
      <c r="F39" s="82">
        <f t="shared" si="0"/>
        <v>35.870000000000005</v>
      </c>
      <c r="G39" s="94">
        <f t="shared" si="1"/>
        <v>6.0236108079060949E-2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511.30799999999999</v>
      </c>
      <c r="E40" s="82">
        <v>502.60500000000002</v>
      </c>
      <c r="F40" s="82">
        <f t="shared" si="0"/>
        <v>-8.7029999999999745</v>
      </c>
      <c r="G40" s="94">
        <f t="shared" si="1"/>
        <v>-1.7021051890445629E-2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620.29899999999998</v>
      </c>
      <c r="E41" s="82">
        <v>624.37300000000005</v>
      </c>
      <c r="F41" s="82">
        <f t="shared" si="0"/>
        <v>4.0740000000000691</v>
      </c>
      <c r="G41" s="94">
        <f t="shared" si="1"/>
        <v>6.567800367242361E-3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558.51300000000003</v>
      </c>
      <c r="E42" s="82">
        <v>563.87599999999998</v>
      </c>
      <c r="F42" s="82">
        <f t="shared" si="0"/>
        <v>5.3629999999999427</v>
      </c>
      <c r="G42" s="94">
        <f t="shared" si="1"/>
        <v>9.6022832055832948E-3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615.48800000000006</v>
      </c>
      <c r="E43" s="82">
        <v>608.73</v>
      </c>
      <c r="F43" s="82">
        <f t="shared" si="0"/>
        <v>-6.7580000000000382</v>
      </c>
      <c r="G43" s="94">
        <f t="shared" si="1"/>
        <v>-1.0979905375896911E-2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507.43400000000003</v>
      </c>
      <c r="E44" s="82">
        <v>539.95799999999997</v>
      </c>
      <c r="F44" s="82">
        <f t="shared" si="0"/>
        <v>32.523999999999944</v>
      </c>
      <c r="G44" s="94">
        <f t="shared" si="1"/>
        <v>6.4095035019332447E-2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539.52200000000005</v>
      </c>
      <c r="E45" s="82">
        <v>571.399</v>
      </c>
      <c r="F45" s="82">
        <f t="shared" si="0"/>
        <v>31.876999999999953</v>
      </c>
      <c r="G45" s="94">
        <f t="shared" si="1"/>
        <v>5.9083781569611526E-2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701.99199999999996</v>
      </c>
      <c r="E46" s="82">
        <v>705.51900000000001</v>
      </c>
      <c r="F46" s="82">
        <f t="shared" si="0"/>
        <v>3.5270000000000437</v>
      </c>
      <c r="G46" s="94">
        <f t="shared" si="1"/>
        <v>5.0242737808978508E-3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528.71799999999996</v>
      </c>
      <c r="E47" s="82">
        <v>575.4</v>
      </c>
      <c r="F47" s="82">
        <f t="shared" si="0"/>
        <v>46.682000000000016</v>
      </c>
      <c r="G47" s="94">
        <f t="shared" si="1"/>
        <v>8.8292813938621387E-2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650.16099999999994</v>
      </c>
      <c r="E48" s="82">
        <v>652.69299999999998</v>
      </c>
      <c r="F48" s="82">
        <f t="shared" si="0"/>
        <v>2.5320000000000391</v>
      </c>
      <c r="G48" s="94">
        <f t="shared" si="1"/>
        <v>3.8944199975083698E-3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420.71899999999999</v>
      </c>
      <c r="E49" s="82">
        <v>465.92700000000002</v>
      </c>
      <c r="F49" s="82">
        <f t="shared" si="0"/>
        <v>45.208000000000027</v>
      </c>
      <c r="G49" s="94">
        <f t="shared" si="1"/>
        <v>0.1074541439773341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635.83199999999999</v>
      </c>
      <c r="E50" s="82">
        <v>604.81299999999999</v>
      </c>
      <c r="F50" s="82">
        <f t="shared" si="0"/>
        <v>-31.019000000000005</v>
      </c>
      <c r="G50" s="94">
        <f t="shared" si="1"/>
        <v>-4.8784899155751842E-2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517.68299999999999</v>
      </c>
      <c r="E51" s="82">
        <v>506.77100000000002</v>
      </c>
      <c r="F51" s="82">
        <f t="shared" si="0"/>
        <v>-10.911999999999978</v>
      </c>
      <c r="G51" s="94">
        <f t="shared" si="1"/>
        <v>-2.1078536478887615E-2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562.875</v>
      </c>
      <c r="E52" s="82">
        <v>583.83900000000006</v>
      </c>
      <c r="F52" s="82">
        <f t="shared" si="0"/>
        <v>20.964000000000055</v>
      </c>
      <c r="G52" s="94">
        <f t="shared" si="1"/>
        <v>3.7244503664223952E-2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485.35199999999998</v>
      </c>
      <c r="E53" s="82">
        <v>505.90199999999999</v>
      </c>
      <c r="F53" s="82">
        <f t="shared" si="0"/>
        <v>20.550000000000011</v>
      </c>
      <c r="G53" s="94">
        <f t="shared" si="1"/>
        <v>4.2340404489937228E-2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587.75699999999995</v>
      </c>
      <c r="E54" s="82">
        <v>610.07100000000003</v>
      </c>
      <c r="F54" s="82">
        <f t="shared" si="0"/>
        <v>22.314000000000078</v>
      </c>
      <c r="G54" s="94">
        <f t="shared" si="1"/>
        <v>3.7964669072422921E-2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575.09799999999996</v>
      </c>
      <c r="E55" s="82">
        <v>554.173</v>
      </c>
      <c r="F55" s="82">
        <f t="shared" si="0"/>
        <v>-20.924999999999955</v>
      </c>
      <c r="G55" s="94">
        <f t="shared" si="1"/>
        <v>-3.6385103060695666E-2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590.73400000000004</v>
      </c>
      <c r="E56" s="82">
        <v>597.29200000000003</v>
      </c>
      <c r="F56" s="82">
        <f t="shared" si="0"/>
        <v>6.5579999999999927</v>
      </c>
      <c r="G56" s="94">
        <f t="shared" si="1"/>
        <v>1.110144328919614E-2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554.91600000000005</v>
      </c>
      <c r="E57" s="82">
        <v>552.50699999999995</v>
      </c>
      <c r="F57" s="82">
        <f t="shared" si="0"/>
        <v>-2.4090000000001055</v>
      </c>
      <c r="G57" s="94">
        <f t="shared" si="1"/>
        <v>-4.3411975866619549E-3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581.49599999999998</v>
      </c>
      <c r="E58" s="82">
        <v>611.947</v>
      </c>
      <c r="F58" s="82">
        <f t="shared" si="0"/>
        <v>30.451000000000022</v>
      </c>
      <c r="G58" s="94">
        <f t="shared" si="1"/>
        <v>5.236665428481025E-2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511.61399999999998</v>
      </c>
      <c r="E59" s="82">
        <v>521.971</v>
      </c>
      <c r="F59" s="82">
        <f t="shared" si="0"/>
        <v>10.357000000000028</v>
      </c>
      <c r="G59" s="94">
        <f t="shared" si="1"/>
        <v>2.0243777535407608E-2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500.57900000000001</v>
      </c>
      <c r="E60" s="82">
        <v>539.74300000000005</v>
      </c>
      <c r="F60" s="82">
        <f t="shared" si="0"/>
        <v>39.164000000000044</v>
      </c>
      <c r="G60" s="94">
        <f t="shared" si="1"/>
        <v>7.8237401089538403E-2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540.18299999999999</v>
      </c>
      <c r="E61" s="82">
        <v>549.89599999999996</v>
      </c>
      <c r="F61" s="82">
        <f t="shared" si="0"/>
        <v>9.7129999999999654</v>
      </c>
      <c r="G61" s="94">
        <f t="shared" si="1"/>
        <v>1.7980943495074755E-2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614.52700000000004</v>
      </c>
      <c r="E62" s="82">
        <v>629.38499999999999</v>
      </c>
      <c r="F62" s="82">
        <f t="shared" si="0"/>
        <v>14.857999999999947</v>
      </c>
      <c r="G62" s="94">
        <f t="shared" si="1"/>
        <v>2.4177944988584627E-2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598.97900000000004</v>
      </c>
      <c r="E63" s="82">
        <v>593.971</v>
      </c>
      <c r="F63" s="82">
        <f t="shared" si="0"/>
        <v>-5.0080000000000382</v>
      </c>
      <c r="G63" s="94">
        <f t="shared" si="1"/>
        <v>-8.3608941214968098E-3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393.62900000000002</v>
      </c>
      <c r="E64" s="82">
        <v>363.10599999999999</v>
      </c>
      <c r="F64" s="82">
        <f t="shared" si="0"/>
        <v>-30.523000000000025</v>
      </c>
      <c r="G64" s="94">
        <f t="shared" si="1"/>
        <v>-7.7542559110228212E-2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543.73299999999995</v>
      </c>
      <c r="E65" s="82">
        <v>554.05899999999997</v>
      </c>
      <c r="F65" s="82">
        <f t="shared" si="0"/>
        <v>10.326000000000022</v>
      </c>
      <c r="G65" s="94">
        <f t="shared" si="1"/>
        <v>1.8990938567274789E-2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534.18600000000004</v>
      </c>
      <c r="E66" s="82">
        <v>553.202</v>
      </c>
      <c r="F66" s="82">
        <f t="shared" si="0"/>
        <v>19.015999999999963</v>
      </c>
      <c r="G66" s="94">
        <f t="shared" si="1"/>
        <v>3.5598087557517345E-2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599.66300000000001</v>
      </c>
      <c r="E67" s="82">
        <v>596.91</v>
      </c>
      <c r="F67" s="82">
        <f t="shared" si="0"/>
        <v>-2.7530000000000427</v>
      </c>
      <c r="G67" s="94">
        <f t="shared" ref="G67:G130" si="2">IFERROR(F67/D67,"")</f>
        <v>-4.5909118955147184E-3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605.34799999999996</v>
      </c>
      <c r="E68" s="82">
        <v>517.702</v>
      </c>
      <c r="F68" s="82">
        <f t="shared" ref="F68:F131" si="3">IFERROR(E68-D68,"")</f>
        <v>-87.645999999999958</v>
      </c>
      <c r="G68" s="94">
        <f t="shared" si="2"/>
        <v>-0.14478613954287445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463.70600000000002</v>
      </c>
      <c r="E69" s="82">
        <v>439.51100000000002</v>
      </c>
      <c r="F69" s="82">
        <f t="shared" si="3"/>
        <v>-24.194999999999993</v>
      </c>
      <c r="G69" s="94">
        <f t="shared" si="2"/>
        <v>-5.2177457268182841E-2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625.29499999999996</v>
      </c>
      <c r="E70" s="82">
        <v>544.76800000000003</v>
      </c>
      <c r="F70" s="82">
        <f t="shared" si="3"/>
        <v>-80.52699999999993</v>
      </c>
      <c r="G70" s="94">
        <f t="shared" si="2"/>
        <v>-0.12878241470026136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477.57</v>
      </c>
      <c r="E71" s="82">
        <v>456.24700000000001</v>
      </c>
      <c r="F71" s="82">
        <f t="shared" si="3"/>
        <v>-21.322999999999979</v>
      </c>
      <c r="G71" s="94">
        <f t="shared" si="2"/>
        <v>-4.4648951986096239E-2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591.4</v>
      </c>
      <c r="E72" s="82">
        <v>600.42700000000002</v>
      </c>
      <c r="F72" s="82">
        <f t="shared" si="3"/>
        <v>9.0270000000000437</v>
      </c>
      <c r="G72" s="94">
        <f t="shared" si="2"/>
        <v>1.5263780858978769E-2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554.99</v>
      </c>
      <c r="E73" s="82">
        <v>563.38400000000001</v>
      </c>
      <c r="F73" s="82">
        <f t="shared" si="3"/>
        <v>8.3940000000000055</v>
      </c>
      <c r="G73" s="94">
        <f t="shared" si="2"/>
        <v>1.5124596839582704E-2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615.226</v>
      </c>
      <c r="E74" s="82">
        <v>588.79100000000005</v>
      </c>
      <c r="F74" s="82">
        <f t="shared" si="3"/>
        <v>-26.434999999999945</v>
      </c>
      <c r="G74" s="94">
        <f t="shared" si="2"/>
        <v>-4.2967949989109605E-2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485.65600000000001</v>
      </c>
      <c r="E75" s="82">
        <v>473.21199999999999</v>
      </c>
      <c r="F75" s="82">
        <f t="shared" si="3"/>
        <v>-12.444000000000017</v>
      </c>
      <c r="G75" s="94">
        <f t="shared" si="2"/>
        <v>-2.5623074768972312E-2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671.67700000000002</v>
      </c>
      <c r="E76" s="82">
        <v>686.404</v>
      </c>
      <c r="F76" s="82">
        <f t="shared" si="3"/>
        <v>14.726999999999975</v>
      </c>
      <c r="G76" s="94">
        <f t="shared" si="2"/>
        <v>2.1925717271843424E-2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709.46699999999998</v>
      </c>
      <c r="E77" s="82">
        <v>673.47</v>
      </c>
      <c r="F77" s="82">
        <f t="shared" si="3"/>
        <v>-35.996999999999957</v>
      </c>
      <c r="G77" s="94">
        <f t="shared" si="2"/>
        <v>-5.073808929802226E-2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579.88199999999995</v>
      </c>
      <c r="E78" s="82">
        <v>575.721</v>
      </c>
      <c r="F78" s="82">
        <f t="shared" si="3"/>
        <v>-4.1609999999999445</v>
      </c>
      <c r="G78" s="94">
        <f t="shared" si="2"/>
        <v>-7.1755977940338635E-3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568.28099999999995</v>
      </c>
      <c r="E79" s="82">
        <v>594.99400000000003</v>
      </c>
      <c r="F79" s="82">
        <f t="shared" si="3"/>
        <v>26.713000000000079</v>
      </c>
      <c r="G79" s="94">
        <f t="shared" si="2"/>
        <v>4.7006674514896825E-2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651.67399999999998</v>
      </c>
      <c r="E80" s="82">
        <v>659.65200000000004</v>
      </c>
      <c r="F80" s="82">
        <f t="shared" si="3"/>
        <v>7.9780000000000655</v>
      </c>
      <c r="G80" s="94">
        <f t="shared" si="2"/>
        <v>1.2242317477757385E-2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447.25200000000001</v>
      </c>
      <c r="E81" s="82">
        <v>416.17</v>
      </c>
      <c r="F81" s="82">
        <f t="shared" si="3"/>
        <v>-31.081999999999994</v>
      </c>
      <c r="G81" s="94">
        <f t="shared" si="2"/>
        <v>-6.9495496945793406E-2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582.25400000000002</v>
      </c>
      <c r="E82" s="82">
        <v>572.84100000000001</v>
      </c>
      <c r="F82" s="82">
        <f t="shared" si="3"/>
        <v>-9.4130000000000109</v>
      </c>
      <c r="G82" s="94">
        <f t="shared" si="2"/>
        <v>-1.6166484043046523E-2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585.17100000000005</v>
      </c>
      <c r="E83" s="82">
        <v>564.10799999999995</v>
      </c>
      <c r="F83" s="82">
        <f t="shared" si="3"/>
        <v>-21.063000000000102</v>
      </c>
      <c r="G83" s="94">
        <f t="shared" si="2"/>
        <v>-3.5994606704707E-2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486.01799999999997</v>
      </c>
      <c r="E84" s="82">
        <v>559.89400000000001</v>
      </c>
      <c r="F84" s="82">
        <f t="shared" si="3"/>
        <v>73.876000000000033</v>
      </c>
      <c r="G84" s="94">
        <f t="shared" si="2"/>
        <v>0.15200260072672214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555.17899999999997</v>
      </c>
      <c r="E85" s="82">
        <v>501.85</v>
      </c>
      <c r="F85" s="82">
        <f t="shared" si="3"/>
        <v>-53.328999999999951</v>
      </c>
      <c r="G85" s="94">
        <f t="shared" si="2"/>
        <v>-9.6057307643120426E-2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577.79700000000003</v>
      </c>
      <c r="E86" s="82">
        <v>588.80100000000004</v>
      </c>
      <c r="F86" s="82">
        <f t="shared" si="3"/>
        <v>11.004000000000019</v>
      </c>
      <c r="G86" s="94">
        <f t="shared" si="2"/>
        <v>1.9044751011168315E-2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566.19799999999998</v>
      </c>
      <c r="E87" s="82">
        <v>563.94899999999996</v>
      </c>
      <c r="F87" s="82">
        <f t="shared" si="3"/>
        <v>-2.2490000000000236</v>
      </c>
      <c r="G87" s="94">
        <f t="shared" si="2"/>
        <v>-3.9721086969576437E-3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643.28399999999999</v>
      </c>
      <c r="E88" s="82">
        <v>612.83000000000004</v>
      </c>
      <c r="F88" s="82">
        <f t="shared" si="3"/>
        <v>-30.453999999999951</v>
      </c>
      <c r="G88" s="94">
        <f t="shared" si="2"/>
        <v>-4.7341454163324366E-2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564.23900000000003</v>
      </c>
      <c r="E89" s="82">
        <v>537.21600000000001</v>
      </c>
      <c r="F89" s="82">
        <f t="shared" si="3"/>
        <v>-27.023000000000025</v>
      </c>
      <c r="G89" s="94">
        <f t="shared" si="2"/>
        <v>-4.7892825557963953E-2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302.21300000000002</v>
      </c>
      <c r="E90" s="82">
        <v>346.947</v>
      </c>
      <c r="F90" s="82">
        <f t="shared" si="3"/>
        <v>44.73399999999998</v>
      </c>
      <c r="G90" s="94">
        <f t="shared" si="2"/>
        <v>0.14802142859506368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533.32000000000005</v>
      </c>
      <c r="E91" s="82">
        <v>530.67399999999998</v>
      </c>
      <c r="F91" s="82">
        <f t="shared" si="3"/>
        <v>-2.6460000000000719</v>
      </c>
      <c r="G91" s="94">
        <f t="shared" si="2"/>
        <v>-4.9613740343509927E-3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542.70600000000002</v>
      </c>
      <c r="E92" s="82">
        <v>541.09799999999996</v>
      </c>
      <c r="F92" s="82">
        <f t="shared" si="3"/>
        <v>-1.6080000000000609</v>
      </c>
      <c r="G92" s="94">
        <f t="shared" si="2"/>
        <v>-2.9629302053046417E-3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610.81600000000003</v>
      </c>
      <c r="E93" s="82">
        <v>601.19799999999998</v>
      </c>
      <c r="F93" s="82">
        <f t="shared" si="3"/>
        <v>-9.6180000000000518</v>
      </c>
      <c r="G93" s="94">
        <f t="shared" si="2"/>
        <v>-1.5746149413244006E-2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402.505</v>
      </c>
      <c r="E94" s="82">
        <v>411.19</v>
      </c>
      <c r="F94" s="82">
        <f t="shared" si="3"/>
        <v>8.6850000000000023</v>
      </c>
      <c r="G94" s="94">
        <f t="shared" si="2"/>
        <v>2.1577371709668208E-2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629.81700000000001</v>
      </c>
      <c r="E95" s="82">
        <v>632.96900000000005</v>
      </c>
      <c r="F95" s="82">
        <f t="shared" si="3"/>
        <v>3.1520000000000437</v>
      </c>
      <c r="G95" s="94">
        <f t="shared" si="2"/>
        <v>5.0046283285462975E-3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535.495</v>
      </c>
      <c r="E96" s="82">
        <v>555.92999999999995</v>
      </c>
      <c r="F96" s="82">
        <f t="shared" si="3"/>
        <v>20.434999999999945</v>
      </c>
      <c r="G96" s="94">
        <f t="shared" si="2"/>
        <v>3.8160953883789664E-2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601.41899999999998</v>
      </c>
      <c r="E97" s="82">
        <v>545.88199999999995</v>
      </c>
      <c r="F97" s="82">
        <f t="shared" si="3"/>
        <v>-55.537000000000035</v>
      </c>
      <c r="G97" s="94">
        <f t="shared" si="2"/>
        <v>-9.2343274821713381E-2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563.01700000000005</v>
      </c>
      <c r="E98" s="82">
        <v>550.05999999999995</v>
      </c>
      <c r="F98" s="82">
        <f t="shared" si="3"/>
        <v>-12.957000000000107</v>
      </c>
      <c r="G98" s="94">
        <f t="shared" si="2"/>
        <v>-2.3013514689609917E-2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531.86699999999996</v>
      </c>
      <c r="E99" s="82">
        <v>500.35</v>
      </c>
      <c r="F99" s="82">
        <f t="shared" si="3"/>
        <v>-31.516999999999939</v>
      </c>
      <c r="G99" s="94">
        <f t="shared" si="2"/>
        <v>-5.9257295526889131E-2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706.62699999999995</v>
      </c>
      <c r="E100" s="82">
        <v>719.66899999999998</v>
      </c>
      <c r="F100" s="82">
        <f t="shared" si="3"/>
        <v>13.04200000000003</v>
      </c>
      <c r="G100" s="94">
        <f t="shared" si="2"/>
        <v>1.8456696390033257E-2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585.32399999999996</v>
      </c>
      <c r="E101" s="82">
        <v>648.23900000000003</v>
      </c>
      <c r="F101" s="82">
        <f t="shared" si="3"/>
        <v>62.915000000000077</v>
      </c>
      <c r="G101" s="94">
        <f t="shared" si="2"/>
        <v>0.10748747702127383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634.75199999999995</v>
      </c>
      <c r="E102" s="82">
        <v>610.75300000000004</v>
      </c>
      <c r="F102" s="82">
        <f t="shared" si="3"/>
        <v>-23.99899999999991</v>
      </c>
      <c r="G102" s="94">
        <f t="shared" si="2"/>
        <v>-3.7808466928816155E-2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535.73500000000001</v>
      </c>
      <c r="E103" s="82">
        <v>562.20299999999997</v>
      </c>
      <c r="F103" s="82">
        <f t="shared" si="3"/>
        <v>26.467999999999961</v>
      </c>
      <c r="G103" s="94">
        <f t="shared" si="2"/>
        <v>4.9405023005777038E-2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573.98599999999999</v>
      </c>
      <c r="E104" s="82">
        <v>573.18100000000004</v>
      </c>
      <c r="F104" s="82">
        <f t="shared" si="3"/>
        <v>-0.80499999999994998</v>
      </c>
      <c r="G104" s="94">
        <f t="shared" si="2"/>
        <v>-1.4024732310543289E-3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551.84900000000005</v>
      </c>
      <c r="E105" s="82">
        <v>590.27800000000002</v>
      </c>
      <c r="F105" s="82">
        <f t="shared" si="3"/>
        <v>38.428999999999974</v>
      </c>
      <c r="G105" s="94">
        <f t="shared" si="2"/>
        <v>6.9636802821061508E-2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544.25</v>
      </c>
      <c r="E106" s="82">
        <v>522.84400000000005</v>
      </c>
      <c r="F106" s="82">
        <f t="shared" si="3"/>
        <v>-21.405999999999949</v>
      </c>
      <c r="G106" s="94">
        <f t="shared" si="2"/>
        <v>-3.9331189710610837E-2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548.59299999999996</v>
      </c>
      <c r="E107" s="82">
        <v>584.298</v>
      </c>
      <c r="F107" s="82">
        <f t="shared" si="3"/>
        <v>35.705000000000041</v>
      </c>
      <c r="G107" s="94">
        <f t="shared" si="2"/>
        <v>6.5084680263875122E-2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479.71100000000001</v>
      </c>
      <c r="E108" s="82">
        <v>457.62200000000001</v>
      </c>
      <c r="F108" s="82">
        <f t="shared" si="3"/>
        <v>-22.088999999999999</v>
      </c>
      <c r="G108" s="94">
        <f t="shared" si="2"/>
        <v>-4.6046473814442442E-2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425.89400000000001</v>
      </c>
      <c r="E109" s="82">
        <v>512.56500000000005</v>
      </c>
      <c r="F109" s="82">
        <f t="shared" si="3"/>
        <v>86.671000000000049</v>
      </c>
      <c r="G109" s="94">
        <f t="shared" si="2"/>
        <v>0.20350368871127569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649.06700000000001</v>
      </c>
      <c r="E110" s="82">
        <v>653.08199999999999</v>
      </c>
      <c r="F110" s="82">
        <f t="shared" si="3"/>
        <v>4.0149999999999864</v>
      </c>
      <c r="G110" s="94">
        <f t="shared" si="2"/>
        <v>6.1858020820654671E-3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511.24</v>
      </c>
      <c r="E111" s="82">
        <v>496.12200000000001</v>
      </c>
      <c r="F111" s="82">
        <f t="shared" si="3"/>
        <v>-15.117999999999995</v>
      </c>
      <c r="G111" s="94">
        <f t="shared" si="2"/>
        <v>-2.9571238557233384E-2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560.00099999999998</v>
      </c>
      <c r="E112" s="82">
        <v>582.36900000000003</v>
      </c>
      <c r="F112" s="82">
        <f t="shared" si="3"/>
        <v>22.368000000000052</v>
      </c>
      <c r="G112" s="94">
        <f t="shared" si="2"/>
        <v>3.9942785816453996E-2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471.185</v>
      </c>
      <c r="E113" s="82">
        <v>477.67599999999999</v>
      </c>
      <c r="F113" s="82">
        <f t="shared" si="3"/>
        <v>6.4909999999999854</v>
      </c>
      <c r="G113" s="94">
        <f t="shared" si="2"/>
        <v>1.3775905429926643E-2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509.404</v>
      </c>
      <c r="E114" s="82">
        <v>532.32899999999995</v>
      </c>
      <c r="F114" s="82">
        <f t="shared" si="3"/>
        <v>22.924999999999955</v>
      </c>
      <c r="G114" s="94">
        <f t="shared" si="2"/>
        <v>4.5003572802726231E-2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549.36900000000003</v>
      </c>
      <c r="E115" s="82">
        <v>558.39499999999998</v>
      </c>
      <c r="F115" s="82">
        <f t="shared" si="3"/>
        <v>9.0259999999999536</v>
      </c>
      <c r="G115" s="94">
        <f t="shared" si="2"/>
        <v>1.642975850475719E-2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544.70899999999995</v>
      </c>
      <c r="E116" s="82">
        <v>540.31399999999996</v>
      </c>
      <c r="F116" s="82">
        <f t="shared" si="3"/>
        <v>-4.3949999999999818</v>
      </c>
      <c r="G116" s="94">
        <f t="shared" si="2"/>
        <v>-8.0685283334771089E-3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521.54399999999998</v>
      </c>
      <c r="E117" s="82">
        <v>583.99699999999996</v>
      </c>
      <c r="F117" s="82">
        <f t="shared" si="3"/>
        <v>62.452999999999975</v>
      </c>
      <c r="G117" s="94">
        <f t="shared" si="2"/>
        <v>0.11974636847514299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680.976</v>
      </c>
      <c r="E118" s="82">
        <v>639.59400000000005</v>
      </c>
      <c r="F118" s="82">
        <f t="shared" si="3"/>
        <v>-41.381999999999948</v>
      </c>
      <c r="G118" s="94">
        <f t="shared" si="2"/>
        <v>-6.0768661450623734E-2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520.44500000000005</v>
      </c>
      <c r="E119" s="82">
        <v>544.774</v>
      </c>
      <c r="F119" s="82">
        <f t="shared" si="3"/>
        <v>24.328999999999951</v>
      </c>
      <c r="G119" s="94">
        <f t="shared" si="2"/>
        <v>4.6746534215911281E-2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656.928</v>
      </c>
      <c r="E120" s="82">
        <v>668.495</v>
      </c>
      <c r="F120" s="82">
        <f t="shared" si="3"/>
        <v>11.567000000000007</v>
      </c>
      <c r="G120" s="94">
        <f t="shared" si="2"/>
        <v>1.7607713478493849E-2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609.33299999999997</v>
      </c>
      <c r="E121" s="82">
        <v>611.40899999999999</v>
      </c>
      <c r="F121" s="82">
        <f t="shared" si="3"/>
        <v>2.0760000000000218</v>
      </c>
      <c r="G121" s="94">
        <f t="shared" si="2"/>
        <v>3.4070040519716179E-3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464.87900000000002</v>
      </c>
      <c r="E122" s="82">
        <v>477.31900000000002</v>
      </c>
      <c r="F122" s="82">
        <f t="shared" si="3"/>
        <v>12.439999999999998</v>
      </c>
      <c r="G122" s="94">
        <f t="shared" si="2"/>
        <v>2.675965143618016E-2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597.69899999999996</v>
      </c>
      <c r="E123" s="82">
        <v>583.18899999999996</v>
      </c>
      <c r="F123" s="82">
        <f t="shared" si="3"/>
        <v>-14.509999999999991</v>
      </c>
      <c r="G123" s="94">
        <f t="shared" si="2"/>
        <v>-2.4276433455635682E-2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589.72500000000002</v>
      </c>
      <c r="E124" s="82">
        <v>589.053</v>
      </c>
      <c r="F124" s="82">
        <f t="shared" si="3"/>
        <v>-0.67200000000002547</v>
      </c>
      <c r="G124" s="94">
        <f t="shared" si="2"/>
        <v>-1.1395141803383364E-3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598.28399999999999</v>
      </c>
      <c r="E125" s="82">
        <v>590.32899999999995</v>
      </c>
      <c r="F125" s="82">
        <f t="shared" si="3"/>
        <v>-7.9550000000000409</v>
      </c>
      <c r="G125" s="94">
        <f t="shared" si="2"/>
        <v>-1.3296360925580562E-2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511.64699999999999</v>
      </c>
      <c r="E126" s="82">
        <v>512.51300000000003</v>
      </c>
      <c r="F126" s="82">
        <f t="shared" si="3"/>
        <v>0.86600000000004229</v>
      </c>
      <c r="G126" s="94">
        <f t="shared" si="2"/>
        <v>1.6925731998820325E-3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497.98899999999998</v>
      </c>
      <c r="E127" s="82">
        <v>487.14299999999997</v>
      </c>
      <c r="F127" s="82">
        <f t="shared" si="3"/>
        <v>-10.846000000000004</v>
      </c>
      <c r="G127" s="94">
        <f t="shared" si="2"/>
        <v>-2.177959754131116E-2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456.76799999999997</v>
      </c>
      <c r="E128" s="82">
        <v>478.90499999999997</v>
      </c>
      <c r="F128" s="82">
        <f t="shared" si="3"/>
        <v>22.137</v>
      </c>
      <c r="G128" s="94">
        <f t="shared" si="2"/>
        <v>4.8464428331231615E-2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496.13900000000001</v>
      </c>
      <c r="E129" s="82">
        <v>515.08799999999997</v>
      </c>
      <c r="F129" s="82">
        <f t="shared" si="3"/>
        <v>18.948999999999955</v>
      </c>
      <c r="G129" s="94">
        <f t="shared" si="2"/>
        <v>3.8192925772817611E-2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504.95699999999999</v>
      </c>
      <c r="E130" s="82">
        <v>529.10199999999998</v>
      </c>
      <c r="F130" s="82">
        <f t="shared" si="3"/>
        <v>24.144999999999982</v>
      </c>
      <c r="G130" s="94">
        <f t="shared" si="2"/>
        <v>4.7815952645472747E-2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645.55700000000002</v>
      </c>
      <c r="E131" s="82">
        <v>612.22299999999996</v>
      </c>
      <c r="F131" s="82">
        <f t="shared" si="3"/>
        <v>-33.33400000000006</v>
      </c>
      <c r="G131" s="94">
        <f t="shared" ref="G131:G194" si="4">IFERROR(F131/D131,"")</f>
        <v>-5.1636029041587435E-2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533.33900000000006</v>
      </c>
      <c r="E132" s="82">
        <v>523.58199999999999</v>
      </c>
      <c r="F132" s="82">
        <f t="shared" ref="F132:F195" si="5">IFERROR(E132-D132,"")</f>
        <v>-9.7570000000000618</v>
      </c>
      <c r="G132" s="94">
        <f t="shared" si="4"/>
        <v>-1.8294180624330979E-2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603.84299999999996</v>
      </c>
      <c r="E133" s="82">
        <v>619.58299999999997</v>
      </c>
      <c r="F133" s="82">
        <f t="shared" si="5"/>
        <v>15.740000000000009</v>
      </c>
      <c r="G133" s="94">
        <f t="shared" si="4"/>
        <v>2.606637818108351E-2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543.71400000000006</v>
      </c>
      <c r="E134" s="82">
        <v>505.39</v>
      </c>
      <c r="F134" s="82">
        <f t="shared" si="5"/>
        <v>-38.324000000000069</v>
      </c>
      <c r="G134" s="94">
        <f t="shared" si="4"/>
        <v>-7.0485586172142095E-2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565.13599999999997</v>
      </c>
      <c r="E135" s="82">
        <v>562.30600000000004</v>
      </c>
      <c r="F135" s="82">
        <f t="shared" si="5"/>
        <v>-2.8299999999999272</v>
      </c>
      <c r="G135" s="94">
        <f t="shared" si="4"/>
        <v>-5.007644177684535E-3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610.72</v>
      </c>
      <c r="E136" s="82">
        <v>603.31200000000001</v>
      </c>
      <c r="F136" s="82">
        <f t="shared" si="5"/>
        <v>-7.4080000000000155</v>
      </c>
      <c r="G136" s="94">
        <f t="shared" si="4"/>
        <v>-1.2129944982970944E-2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567.20500000000004</v>
      </c>
      <c r="E137" s="82">
        <v>556.41499999999996</v>
      </c>
      <c r="F137" s="82">
        <f t="shared" si="5"/>
        <v>-10.790000000000077</v>
      </c>
      <c r="G137" s="94">
        <f t="shared" si="4"/>
        <v>-1.9023104521293143E-2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522.50400000000002</v>
      </c>
      <c r="E138" s="82">
        <v>491.35</v>
      </c>
      <c r="F138" s="82">
        <f t="shared" si="5"/>
        <v>-31.153999999999996</v>
      </c>
      <c r="G138" s="94">
        <f t="shared" si="4"/>
        <v>-5.9624423927855087E-2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681.15800000000002</v>
      </c>
      <c r="E139" s="82">
        <v>632.28599999999994</v>
      </c>
      <c r="F139" s="82">
        <f t="shared" si="5"/>
        <v>-48.872000000000071</v>
      </c>
      <c r="G139" s="94">
        <f t="shared" si="4"/>
        <v>-7.1748404922206105E-2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541.18600000000004</v>
      </c>
      <c r="E140" s="82">
        <v>606.45899999999995</v>
      </c>
      <c r="F140" s="82">
        <f t="shared" si="5"/>
        <v>65.272999999999911</v>
      </c>
      <c r="G140" s="94">
        <f t="shared" si="4"/>
        <v>0.12061102837102199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501.55</v>
      </c>
      <c r="E141" s="82">
        <v>492.24299999999999</v>
      </c>
      <c r="F141" s="82">
        <f t="shared" si="5"/>
        <v>-9.3070000000000164</v>
      </c>
      <c r="G141" s="94">
        <f t="shared" si="4"/>
        <v>-1.8556474927724088E-2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566.07899999999995</v>
      </c>
      <c r="E142" s="82">
        <v>576.99400000000003</v>
      </c>
      <c r="F142" s="82">
        <f t="shared" si="5"/>
        <v>10.915000000000077</v>
      </c>
      <c r="G142" s="94">
        <f t="shared" si="4"/>
        <v>1.9281761026287987E-2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587.03300000000002</v>
      </c>
      <c r="E143" s="82">
        <v>564.50099999999998</v>
      </c>
      <c r="F143" s="82">
        <f t="shared" si="5"/>
        <v>-22.532000000000039</v>
      </c>
      <c r="G143" s="94">
        <f t="shared" si="4"/>
        <v>-3.8382850708563301E-2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574.67999999999995</v>
      </c>
      <c r="E144" s="82">
        <v>560.59100000000001</v>
      </c>
      <c r="F144" s="82">
        <f t="shared" si="5"/>
        <v>-14.088999999999942</v>
      </c>
      <c r="G144" s="94">
        <f t="shared" si="4"/>
        <v>-2.4516252523143215E-2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676.22299999999996</v>
      </c>
      <c r="E145" s="82">
        <v>776.52099999999996</v>
      </c>
      <c r="F145" s="82">
        <f t="shared" si="5"/>
        <v>100.298</v>
      </c>
      <c r="G145" s="94">
        <f t="shared" si="4"/>
        <v>0.1483208941429085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520.77800000000002</v>
      </c>
      <c r="E146" s="82">
        <v>559.63699999999994</v>
      </c>
      <c r="F146" s="82">
        <f t="shared" si="5"/>
        <v>38.858999999999924</v>
      </c>
      <c r="G146" s="94">
        <f t="shared" si="4"/>
        <v>7.4617207332106819E-2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626.34699999999998</v>
      </c>
      <c r="E147" s="82">
        <v>575.10400000000004</v>
      </c>
      <c r="F147" s="82">
        <f t="shared" si="5"/>
        <v>-51.242999999999938</v>
      </c>
      <c r="G147" s="94">
        <f t="shared" si="4"/>
        <v>-8.181247774795751E-2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649.01400000000001</v>
      </c>
      <c r="E148" s="82">
        <v>664.28800000000001</v>
      </c>
      <c r="F148" s="82">
        <f t="shared" si="5"/>
        <v>15.274000000000001</v>
      </c>
      <c r="G148" s="94">
        <f t="shared" si="4"/>
        <v>2.3534161050454999E-2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584.67100000000005</v>
      </c>
      <c r="E149" s="82">
        <v>780.91700000000003</v>
      </c>
      <c r="F149" s="82">
        <f t="shared" si="5"/>
        <v>196.24599999999998</v>
      </c>
      <c r="G149" s="94">
        <f t="shared" si="4"/>
        <v>0.33565201626213709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554.279</v>
      </c>
      <c r="E150" s="82">
        <v>605.92399999999998</v>
      </c>
      <c r="F150" s="82">
        <f t="shared" si="5"/>
        <v>51.644999999999982</v>
      </c>
      <c r="G150" s="94">
        <f t="shared" si="4"/>
        <v>9.3175097739585988E-2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598.73199999999997</v>
      </c>
      <c r="E151" s="82">
        <v>614.09400000000005</v>
      </c>
      <c r="F151" s="82">
        <f t="shared" si="5"/>
        <v>15.36200000000008</v>
      </c>
      <c r="G151" s="94">
        <f t="shared" si="4"/>
        <v>2.5657556302319036E-2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561.73299999999995</v>
      </c>
      <c r="E152" s="82">
        <v>558.94500000000005</v>
      </c>
      <c r="F152" s="82">
        <f t="shared" si="5"/>
        <v>-2.7879999999998972</v>
      </c>
      <c r="G152" s="94">
        <f t="shared" si="4"/>
        <v>-4.9632120598218322E-3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567.11300000000006</v>
      </c>
      <c r="E153" s="82">
        <v>624.24699999999996</v>
      </c>
      <c r="F153" s="82">
        <f t="shared" si="5"/>
        <v>57.133999999999901</v>
      </c>
      <c r="G153" s="94">
        <f t="shared" si="4"/>
        <v>0.10074535410050536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550.39099999999996</v>
      </c>
      <c r="E154" s="82">
        <v>629.923</v>
      </c>
      <c r="F154" s="82">
        <f t="shared" si="5"/>
        <v>79.532000000000039</v>
      </c>
      <c r="G154" s="94">
        <f t="shared" si="4"/>
        <v>0.14450090935353238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483.125</v>
      </c>
      <c r="E155" s="82">
        <v>491.851</v>
      </c>
      <c r="F155" s="82">
        <f t="shared" si="5"/>
        <v>8.7259999999999991</v>
      </c>
      <c r="G155" s="94">
        <f t="shared" si="4"/>
        <v>1.8061578266494176E-2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559.33900000000006</v>
      </c>
      <c r="E156" s="82">
        <v>535.06799999999998</v>
      </c>
      <c r="F156" s="82">
        <f t="shared" si="5"/>
        <v>-24.271000000000072</v>
      </c>
      <c r="G156" s="94">
        <f t="shared" si="4"/>
        <v>-4.3392289827814741E-2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493.108</v>
      </c>
      <c r="E157" s="82">
        <v>604.65599999999995</v>
      </c>
      <c r="F157" s="82">
        <f t="shared" si="5"/>
        <v>111.54799999999994</v>
      </c>
      <c r="G157" s="94">
        <f t="shared" si="4"/>
        <v>0.22621413564574078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554.13199999999995</v>
      </c>
      <c r="E158" s="82">
        <v>557.61</v>
      </c>
      <c r="F158" s="82">
        <f t="shared" si="5"/>
        <v>3.4780000000000655</v>
      </c>
      <c r="G158" s="94">
        <f t="shared" si="4"/>
        <v>6.2764828596797622E-3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612.79100000000005</v>
      </c>
      <c r="E159" s="82">
        <v>646.28700000000003</v>
      </c>
      <c r="F159" s="82">
        <f t="shared" si="5"/>
        <v>33.495999999999981</v>
      </c>
      <c r="G159" s="94">
        <f t="shared" si="4"/>
        <v>5.4661377206910639E-2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654.32600000000002</v>
      </c>
      <c r="E160" s="82">
        <v>650.77499999999998</v>
      </c>
      <c r="F160" s="82">
        <f t="shared" si="5"/>
        <v>-3.5510000000000446</v>
      </c>
      <c r="G160" s="94">
        <f t="shared" si="4"/>
        <v>-5.4269584274506052E-3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585.13900000000001</v>
      </c>
      <c r="E161" s="82">
        <v>559.41499999999996</v>
      </c>
      <c r="F161" s="82">
        <f t="shared" si="5"/>
        <v>-25.724000000000046</v>
      </c>
      <c r="G161" s="94">
        <f t="shared" si="4"/>
        <v>-4.3962203852418051E-2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522.16399999999999</v>
      </c>
      <c r="E162" s="82">
        <v>538.93499999999995</v>
      </c>
      <c r="F162" s="82">
        <f t="shared" si="5"/>
        <v>16.770999999999958</v>
      </c>
      <c r="G162" s="94">
        <f t="shared" si="4"/>
        <v>3.2118261695559168E-2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463.00400000000002</v>
      </c>
      <c r="E163" s="82">
        <v>524.12199999999996</v>
      </c>
      <c r="F163" s="82">
        <f t="shared" si="5"/>
        <v>61.117999999999938</v>
      </c>
      <c r="G163" s="94">
        <f t="shared" si="4"/>
        <v>0.13200317923819219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678.70399999999995</v>
      </c>
      <c r="E164" s="82">
        <v>736.66200000000003</v>
      </c>
      <c r="F164" s="82">
        <f t="shared" si="5"/>
        <v>57.958000000000084</v>
      </c>
      <c r="G164" s="94">
        <f t="shared" si="4"/>
        <v>8.539510596666601E-2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488.03</v>
      </c>
      <c r="E165" s="82">
        <v>462.84300000000002</v>
      </c>
      <c r="F165" s="82">
        <f t="shared" si="5"/>
        <v>-25.186999999999955</v>
      </c>
      <c r="G165" s="94">
        <f t="shared" si="4"/>
        <v>-5.1609532200889201E-2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670.70899999999995</v>
      </c>
      <c r="E166" s="82">
        <v>697.46100000000001</v>
      </c>
      <c r="F166" s="82">
        <f t="shared" si="5"/>
        <v>26.752000000000066</v>
      </c>
      <c r="G166" s="94">
        <f t="shared" si="4"/>
        <v>3.9886150327489371E-2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476.08699999999999</v>
      </c>
      <c r="E167" s="82">
        <v>440.274</v>
      </c>
      <c r="F167" s="82">
        <f t="shared" si="5"/>
        <v>-35.812999999999988</v>
      </c>
      <c r="G167" s="94">
        <f t="shared" si="4"/>
        <v>-7.5223646098297139E-2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641.899</v>
      </c>
      <c r="E168" s="82">
        <v>666.58199999999999</v>
      </c>
      <c r="F168" s="82">
        <f t="shared" si="5"/>
        <v>24.682999999999993</v>
      </c>
      <c r="G168" s="94">
        <f t="shared" si="4"/>
        <v>3.8453089972098405E-2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572.09</v>
      </c>
      <c r="E169" s="82">
        <v>590.84699999999998</v>
      </c>
      <c r="F169" s="82">
        <f t="shared" si="5"/>
        <v>18.756999999999948</v>
      </c>
      <c r="G169" s="94">
        <f t="shared" si="4"/>
        <v>3.2786799279833502E-2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601.94299999999998</v>
      </c>
      <c r="E170" s="82">
        <v>601.48199999999997</v>
      </c>
      <c r="F170" s="82">
        <f t="shared" si="5"/>
        <v>-0.46100000000001273</v>
      </c>
      <c r="G170" s="94">
        <f t="shared" si="4"/>
        <v>-7.6585324524084959E-4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610.23</v>
      </c>
      <c r="E171" s="82">
        <v>596.69200000000001</v>
      </c>
      <c r="F171" s="82">
        <f t="shared" si="5"/>
        <v>-13.538000000000011</v>
      </c>
      <c r="G171" s="94">
        <f t="shared" si="4"/>
        <v>-2.2185077757566837E-2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640.553</v>
      </c>
      <c r="E172" s="82">
        <v>631.71299999999997</v>
      </c>
      <c r="F172" s="82">
        <f t="shared" si="5"/>
        <v>-8.8400000000000318</v>
      </c>
      <c r="G172" s="94">
        <f t="shared" si="4"/>
        <v>-1.380057544028368E-2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509.49599999999998</v>
      </c>
      <c r="E173" s="82">
        <v>580.95299999999997</v>
      </c>
      <c r="F173" s="82">
        <f t="shared" si="5"/>
        <v>71.456999999999994</v>
      </c>
      <c r="G173" s="94">
        <f t="shared" si="4"/>
        <v>0.14025036506665409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493.31099999999998</v>
      </c>
      <c r="E174" s="82">
        <v>465.142</v>
      </c>
      <c r="F174" s="82">
        <f t="shared" si="5"/>
        <v>-28.168999999999983</v>
      </c>
      <c r="G174" s="94">
        <f t="shared" si="4"/>
        <v>-5.7101909343193209E-2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541.72199999999998</v>
      </c>
      <c r="E175" s="82">
        <v>519.52499999999998</v>
      </c>
      <c r="F175" s="82">
        <f t="shared" si="5"/>
        <v>-22.197000000000003</v>
      </c>
      <c r="G175" s="94">
        <f t="shared" si="4"/>
        <v>-4.0974891180347119E-2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590.63699999999994</v>
      </c>
      <c r="E176" s="82">
        <v>581.99300000000005</v>
      </c>
      <c r="F176" s="82">
        <f t="shared" si="5"/>
        <v>-8.6439999999998918</v>
      </c>
      <c r="G176" s="94">
        <f t="shared" si="4"/>
        <v>-1.4635046568365836E-2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515.16499999999996</v>
      </c>
      <c r="E177" s="82">
        <v>512.22299999999996</v>
      </c>
      <c r="F177" s="82">
        <f t="shared" si="5"/>
        <v>-2.9420000000000073</v>
      </c>
      <c r="G177" s="94">
        <f t="shared" si="4"/>
        <v>-5.710791688099944E-3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780.375</v>
      </c>
      <c r="E178" s="82">
        <v>901.93600000000004</v>
      </c>
      <c r="F178" s="82">
        <f t="shared" si="5"/>
        <v>121.56100000000004</v>
      </c>
      <c r="G178" s="94">
        <f t="shared" si="4"/>
        <v>0.15577254525068082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526.53300000000002</v>
      </c>
      <c r="E179" s="82">
        <v>565.54600000000005</v>
      </c>
      <c r="F179" s="82">
        <f t="shared" si="5"/>
        <v>39.013000000000034</v>
      </c>
      <c r="G179" s="94">
        <f t="shared" si="4"/>
        <v>7.4094121356116399E-2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448.12099999999998</v>
      </c>
      <c r="E180" s="82">
        <v>470.34399999999999</v>
      </c>
      <c r="F180" s="82">
        <f t="shared" si="5"/>
        <v>22.223000000000013</v>
      </c>
      <c r="G180" s="94">
        <f t="shared" si="4"/>
        <v>4.9591516576995974E-2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416.71899999999999</v>
      </c>
      <c r="E181" s="82">
        <v>433.77</v>
      </c>
      <c r="F181" s="82">
        <f t="shared" si="5"/>
        <v>17.050999999999988</v>
      </c>
      <c r="G181" s="94">
        <f t="shared" si="4"/>
        <v>4.0917260792044489E-2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451.29500000000002</v>
      </c>
      <c r="E182" s="82">
        <v>441.83300000000003</v>
      </c>
      <c r="F182" s="82">
        <f t="shared" si="5"/>
        <v>-9.4619999999999891</v>
      </c>
      <c r="G182" s="94">
        <f t="shared" si="4"/>
        <v>-2.0966330227456517E-2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795.52499999999998</v>
      </c>
      <c r="E183" s="82">
        <v>624.10199999999998</v>
      </c>
      <c r="F183" s="82">
        <f t="shared" si="5"/>
        <v>-171.423</v>
      </c>
      <c r="G183" s="94">
        <f t="shared" si="4"/>
        <v>-0.21548411426416519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499.77800000000002</v>
      </c>
      <c r="E184" s="82">
        <v>536.97199999999998</v>
      </c>
      <c r="F184" s="82">
        <f t="shared" si="5"/>
        <v>37.19399999999996</v>
      </c>
      <c r="G184" s="94">
        <f t="shared" si="4"/>
        <v>7.4421042943066645E-2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560.92100000000005</v>
      </c>
      <c r="E185" s="82">
        <v>572.005</v>
      </c>
      <c r="F185" s="82">
        <f t="shared" si="5"/>
        <v>11.083999999999946</v>
      </c>
      <c r="G185" s="94">
        <f t="shared" si="4"/>
        <v>1.9760358410542564E-2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683.55799999999999</v>
      </c>
      <c r="E186" s="82">
        <v>624.70699999999999</v>
      </c>
      <c r="F186" s="82">
        <f t="shared" si="5"/>
        <v>-58.850999999999999</v>
      </c>
      <c r="G186" s="94">
        <f t="shared" si="4"/>
        <v>-8.6095108242460777E-2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701.21900000000005</v>
      </c>
      <c r="E187" s="82">
        <v>659.96699999999998</v>
      </c>
      <c r="F187" s="82">
        <f t="shared" si="5"/>
        <v>-41.252000000000066</v>
      </c>
      <c r="G187" s="94">
        <f t="shared" si="4"/>
        <v>-5.8828982101169623E-2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568.34199999999998</v>
      </c>
      <c r="E188" s="82">
        <v>560.67700000000002</v>
      </c>
      <c r="F188" s="82">
        <f t="shared" si="5"/>
        <v>-7.6649999999999636</v>
      </c>
      <c r="G188" s="94">
        <f t="shared" si="4"/>
        <v>-1.3486597858331716E-2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495.06599999999997</v>
      </c>
      <c r="E189" s="82">
        <v>452.60700000000003</v>
      </c>
      <c r="F189" s="82">
        <f t="shared" si="5"/>
        <v>-42.458999999999946</v>
      </c>
      <c r="G189" s="94">
        <f t="shared" si="4"/>
        <v>-8.5764322332779766E-2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427.161</v>
      </c>
      <c r="E190" s="82">
        <v>416.09399999999999</v>
      </c>
      <c r="F190" s="82">
        <f t="shared" si="5"/>
        <v>-11.067000000000007</v>
      </c>
      <c r="G190" s="94">
        <f t="shared" si="4"/>
        <v>-2.5908264097143717E-2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512.54200000000003</v>
      </c>
      <c r="E191" s="82">
        <v>513.24099999999999</v>
      </c>
      <c r="F191" s="82">
        <f t="shared" si="5"/>
        <v>0.69899999999995543</v>
      </c>
      <c r="G191" s="94">
        <f t="shared" si="4"/>
        <v>1.363790674715351E-3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378.72800000000001</v>
      </c>
      <c r="E192" s="82">
        <v>355.49299999999999</v>
      </c>
      <c r="F192" s="82">
        <f t="shared" si="5"/>
        <v>-23.235000000000014</v>
      </c>
      <c r="G192" s="94">
        <f t="shared" si="4"/>
        <v>-6.1350098223527209E-2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566.77700000000004</v>
      </c>
      <c r="E193" s="82">
        <v>579.86</v>
      </c>
      <c r="F193" s="82">
        <f t="shared" si="5"/>
        <v>13.08299999999997</v>
      </c>
      <c r="G193" s="94">
        <f t="shared" si="4"/>
        <v>2.3083152633222536E-2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610.21799999999996</v>
      </c>
      <c r="E194" s="82">
        <v>659.60299999999995</v>
      </c>
      <c r="F194" s="82">
        <f t="shared" si="5"/>
        <v>49.384999999999991</v>
      </c>
      <c r="G194" s="94">
        <f t="shared" si="4"/>
        <v>8.0930093835317865E-2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537.96400000000006</v>
      </c>
      <c r="E195" s="82">
        <v>524.49</v>
      </c>
      <c r="F195" s="82">
        <f t="shared" si="5"/>
        <v>-13.474000000000046</v>
      </c>
      <c r="G195" s="94">
        <f t="shared" ref="G195:G213" si="6">IFERROR(F195/D195,"")</f>
        <v>-2.5046285625060498E-2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671.04499999999996</v>
      </c>
      <c r="E196" s="82">
        <v>634.50400000000002</v>
      </c>
      <c r="F196" s="82">
        <f t="shared" ref="F196:F213" si="7">IFERROR(E196-D196,"")</f>
        <v>-36.54099999999994</v>
      </c>
      <c r="G196" s="94">
        <f t="shared" si="6"/>
        <v>-5.445387418131413E-2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592.96199999999999</v>
      </c>
      <c r="E197" s="82">
        <v>548.34500000000003</v>
      </c>
      <c r="F197" s="82">
        <f t="shared" si="7"/>
        <v>-44.616999999999962</v>
      </c>
      <c r="G197" s="94">
        <f t="shared" si="6"/>
        <v>-7.5244282095648568E-2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480.60599999999999</v>
      </c>
      <c r="E198" s="82">
        <v>494.69499999999999</v>
      </c>
      <c r="F198" s="82">
        <f t="shared" si="7"/>
        <v>14.088999999999999</v>
      </c>
      <c r="G198" s="94">
        <f t="shared" si="6"/>
        <v>2.9315073053603157E-2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357.62200000000001</v>
      </c>
      <c r="E199" s="82">
        <v>427.24299999999999</v>
      </c>
      <c r="F199" s="82">
        <f t="shared" si="7"/>
        <v>69.620999999999981</v>
      </c>
      <c r="G199" s="94">
        <f t="shared" si="6"/>
        <v>0.19467762050433132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549.19399999999996</v>
      </c>
      <c r="E200" s="82">
        <v>554.43399999999997</v>
      </c>
      <c r="F200" s="82">
        <f t="shared" si="7"/>
        <v>5.2400000000000091</v>
      </c>
      <c r="G200" s="94">
        <f t="shared" si="6"/>
        <v>9.5412550027859176E-3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481.32400000000001</v>
      </c>
      <c r="E201" s="82">
        <v>484.68299999999999</v>
      </c>
      <c r="F201" s="82">
        <f t="shared" si="7"/>
        <v>3.3589999999999804</v>
      </c>
      <c r="G201" s="94">
        <f t="shared" si="6"/>
        <v>6.9786671763718E-3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574.35199999999998</v>
      </c>
      <c r="E202" s="82">
        <v>540.70399999999995</v>
      </c>
      <c r="F202" s="82">
        <f t="shared" si="7"/>
        <v>-33.648000000000025</v>
      </c>
      <c r="G202" s="94">
        <f t="shared" si="6"/>
        <v>-5.8584282809148444E-2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503.00299999999999</v>
      </c>
      <c r="E203" s="82">
        <v>596.46</v>
      </c>
      <c r="F203" s="82">
        <f t="shared" si="7"/>
        <v>93.45700000000005</v>
      </c>
      <c r="G203" s="94">
        <f t="shared" si="6"/>
        <v>0.18579809663163052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501.90600000000001</v>
      </c>
      <c r="E204" s="82">
        <v>480.30700000000002</v>
      </c>
      <c r="F204" s="82">
        <f t="shared" si="7"/>
        <v>-21.59899999999999</v>
      </c>
      <c r="G204" s="94">
        <f t="shared" si="6"/>
        <v>-4.3033954565197444E-2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502.85500000000002</v>
      </c>
      <c r="E205" s="82">
        <v>460.36500000000001</v>
      </c>
      <c r="F205" s="82">
        <f t="shared" si="7"/>
        <v>-42.490000000000009</v>
      </c>
      <c r="G205" s="94">
        <f t="shared" si="6"/>
        <v>-8.4497519165564638E-2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709.55799999999999</v>
      </c>
      <c r="E206" s="82">
        <v>629.89400000000001</v>
      </c>
      <c r="F206" s="82">
        <f t="shared" si="7"/>
        <v>-79.663999999999987</v>
      </c>
      <c r="G206" s="94">
        <f t="shared" si="6"/>
        <v>-0.11227271061703199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488.166</v>
      </c>
      <c r="E207" s="82">
        <v>439.98399999999998</v>
      </c>
      <c r="F207" s="82">
        <f t="shared" si="7"/>
        <v>-48.182000000000016</v>
      </c>
      <c r="G207" s="94">
        <f t="shared" si="6"/>
        <v>-9.8700032366039456E-2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619.86599999999999</v>
      </c>
      <c r="E208" s="82">
        <v>613.149</v>
      </c>
      <c r="F208" s="82">
        <f t="shared" si="7"/>
        <v>-6.7169999999999845</v>
      </c>
      <c r="G208" s="94">
        <f t="shared" si="6"/>
        <v>-1.0836212987968342E-2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611.62300000000005</v>
      </c>
      <c r="E209" s="82">
        <v>646.54600000000005</v>
      </c>
      <c r="F209" s="82">
        <f t="shared" si="7"/>
        <v>34.923000000000002</v>
      </c>
      <c r="G209" s="94">
        <f t="shared" si="6"/>
        <v>5.7098899158468532E-2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568.79200000000003</v>
      </c>
      <c r="E210" s="82">
        <v>583.62699999999995</v>
      </c>
      <c r="F210" s="82">
        <f t="shared" si="7"/>
        <v>14.834999999999923</v>
      </c>
      <c r="G210" s="94">
        <f t="shared" si="6"/>
        <v>2.6081590458374805E-2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484.92599999999999</v>
      </c>
      <c r="E211" s="82">
        <v>527.83199999999999</v>
      </c>
      <c r="F211" s="82">
        <f t="shared" si="7"/>
        <v>42.906000000000006</v>
      </c>
      <c r="G211" s="94">
        <f t="shared" si="6"/>
        <v>8.847947934324002E-2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523.68200000000002</v>
      </c>
      <c r="E212" s="82">
        <v>514.774</v>
      </c>
      <c r="F212" s="82">
        <f t="shared" si="7"/>
        <v>-8.9080000000000155</v>
      </c>
      <c r="G212" s="94">
        <f t="shared" si="6"/>
        <v>-1.7010323058650127E-2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642.78099999999995</v>
      </c>
      <c r="E213" s="82">
        <v>599.99699999999996</v>
      </c>
      <c r="F213" s="82">
        <f t="shared" si="7"/>
        <v>-42.783999999999992</v>
      </c>
      <c r="G213" s="94">
        <f t="shared" si="6"/>
        <v>-6.6560772642626331E-2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47" t="s">
        <v>373</v>
      </c>
      <c r="E214" s="82">
        <v>504.77499999999998</v>
      </c>
      <c r="F214" s="82" t="str">
        <f t="shared" ref="F214" si="8">IFERROR(E214-D214,"")</f>
        <v/>
      </c>
      <c r="G214" s="94" t="str">
        <f t="shared" ref="G214" si="9">IFERROR(F214/D214,"")</f>
        <v/>
      </c>
      <c r="H214" s="45"/>
      <c r="R214" s="45"/>
      <c r="S214" s="45"/>
    </row>
  </sheetData>
  <autoFilter ref="A1:E214" xr:uid="{00000000-0009-0000-0000-000014000000}"/>
  <hyperlinks>
    <hyperlink ref="I1" location="Vsebina!A1" display="NAZAJ NA PRVO STRAN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14"/>
  <sheetViews>
    <sheetView zoomScale="70" zoomScaleNormal="70" workbookViewId="0">
      <pane ySplit="1" topLeftCell="A2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436</v>
      </c>
      <c r="E1" s="48" t="s">
        <v>494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65.477999999999994</v>
      </c>
      <c r="E2" s="77">
        <v>63.896999999999998</v>
      </c>
      <c r="F2" s="77">
        <f>IFERROR(E2-D2,"")</f>
        <v>-1.580999999999996</v>
      </c>
      <c r="G2" s="97">
        <f>IFERROR(F2/D2,"")</f>
        <v>-2.4145514523962186E-2</v>
      </c>
      <c r="H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56.421999999999997</v>
      </c>
      <c r="E3" s="82">
        <v>50.664000000000001</v>
      </c>
      <c r="F3" s="82">
        <f>IFERROR(E3-D3,"")</f>
        <v>-5.7579999999999956</v>
      </c>
      <c r="G3" s="94">
        <f>IFERROR(F3/D3,"")</f>
        <v>-0.10205239091134656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77.206000000000003</v>
      </c>
      <c r="E4" s="82">
        <v>69.402000000000001</v>
      </c>
      <c r="F4" s="82">
        <f t="shared" ref="F4:F67" si="0">IFERROR(E4-D4,"")</f>
        <v>-7.804000000000002</v>
      </c>
      <c r="G4" s="94">
        <f t="shared" ref="G4:G67" si="1">IFERROR(F4/D4,"")</f>
        <v>-0.10108022692536851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67.191000000000003</v>
      </c>
      <c r="E5" s="82">
        <v>62.707999999999998</v>
      </c>
      <c r="F5" s="82">
        <f t="shared" si="0"/>
        <v>-4.4830000000000041</v>
      </c>
      <c r="G5" s="94">
        <f t="shared" si="1"/>
        <v>-6.6720245270944084E-2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49.076999999999998</v>
      </c>
      <c r="E6" s="82">
        <v>56.218000000000004</v>
      </c>
      <c r="F6" s="82">
        <f t="shared" si="0"/>
        <v>7.1410000000000053</v>
      </c>
      <c r="G6" s="94">
        <f t="shared" si="1"/>
        <v>0.14550604152658078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42.8</v>
      </c>
      <c r="E7" s="82">
        <v>33.136000000000003</v>
      </c>
      <c r="F7" s="82">
        <f t="shared" si="0"/>
        <v>-9.6639999999999944</v>
      </c>
      <c r="G7" s="94">
        <f t="shared" si="1"/>
        <v>-0.22579439252336436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66.332999999999998</v>
      </c>
      <c r="E8" s="82">
        <v>59.768000000000001</v>
      </c>
      <c r="F8" s="82">
        <f t="shared" si="0"/>
        <v>-6.5649999999999977</v>
      </c>
      <c r="G8" s="94">
        <f t="shared" si="1"/>
        <v>-9.8970346584656171E-2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72.787999999999997</v>
      </c>
      <c r="E9" s="82">
        <v>75.388000000000005</v>
      </c>
      <c r="F9" s="82">
        <f t="shared" si="0"/>
        <v>2.6000000000000085</v>
      </c>
      <c r="G9" s="94">
        <f t="shared" si="1"/>
        <v>3.5720173654998195E-2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58.71</v>
      </c>
      <c r="E10" s="82">
        <v>49.8</v>
      </c>
      <c r="F10" s="82">
        <f t="shared" si="0"/>
        <v>-8.9100000000000037</v>
      </c>
      <c r="G10" s="94">
        <f t="shared" si="1"/>
        <v>-0.15176290240163523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57.478999999999999</v>
      </c>
      <c r="E11" s="82">
        <v>50.503999999999998</v>
      </c>
      <c r="F11" s="82">
        <f t="shared" si="0"/>
        <v>-6.9750000000000014</v>
      </c>
      <c r="G11" s="94">
        <f t="shared" si="1"/>
        <v>-0.12134866646949323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103.58799999999999</v>
      </c>
      <c r="E12" s="82">
        <v>79.872</v>
      </c>
      <c r="F12" s="82">
        <f t="shared" si="0"/>
        <v>-23.715999999999994</v>
      </c>
      <c r="G12" s="94">
        <f t="shared" si="1"/>
        <v>-0.22894543769548592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66.81</v>
      </c>
      <c r="E13" s="82">
        <v>66.742000000000004</v>
      </c>
      <c r="F13" s="82">
        <f t="shared" si="0"/>
        <v>-6.799999999999784E-2</v>
      </c>
      <c r="G13" s="94">
        <f t="shared" si="1"/>
        <v>-1.0178117048345733E-3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66.510999999999996</v>
      </c>
      <c r="E14" s="82">
        <v>63.22</v>
      </c>
      <c r="F14" s="82">
        <f t="shared" si="0"/>
        <v>-3.2909999999999968</v>
      </c>
      <c r="G14" s="94">
        <f t="shared" si="1"/>
        <v>-4.9480537054021098E-2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51.274999999999999</v>
      </c>
      <c r="E15" s="82">
        <v>54.21</v>
      </c>
      <c r="F15" s="82">
        <f t="shared" si="0"/>
        <v>2.9350000000000023</v>
      </c>
      <c r="G15" s="94">
        <f t="shared" si="1"/>
        <v>5.7240370550950805E-2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80.376000000000005</v>
      </c>
      <c r="E16" s="82">
        <v>63.302999999999997</v>
      </c>
      <c r="F16" s="82">
        <f t="shared" si="0"/>
        <v>-17.073000000000008</v>
      </c>
      <c r="G16" s="94">
        <f t="shared" si="1"/>
        <v>-0.21241415347865042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92.872</v>
      </c>
      <c r="E17" s="82">
        <v>74.691999999999993</v>
      </c>
      <c r="F17" s="82">
        <f t="shared" si="0"/>
        <v>-18.180000000000007</v>
      </c>
      <c r="G17" s="94">
        <f t="shared" si="1"/>
        <v>-0.19575329485743828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76.977000000000004</v>
      </c>
      <c r="E18" s="82">
        <v>70.765000000000001</v>
      </c>
      <c r="F18" s="82">
        <f t="shared" si="0"/>
        <v>-6.2120000000000033</v>
      </c>
      <c r="G18" s="94">
        <f t="shared" si="1"/>
        <v>-8.0699429699780487E-2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66.56</v>
      </c>
      <c r="E19" s="82">
        <v>62.737000000000002</v>
      </c>
      <c r="F19" s="82">
        <f t="shared" si="0"/>
        <v>-3.8230000000000004</v>
      </c>
      <c r="G19" s="94">
        <f t="shared" si="1"/>
        <v>-5.7436899038461539E-2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63.938000000000002</v>
      </c>
      <c r="E20" s="82">
        <v>47.328000000000003</v>
      </c>
      <c r="F20" s="82">
        <f t="shared" si="0"/>
        <v>-16.61</v>
      </c>
      <c r="G20" s="94">
        <f t="shared" si="1"/>
        <v>-0.25978291469861425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35.616999999999997</v>
      </c>
      <c r="E21" s="82">
        <v>37.631</v>
      </c>
      <c r="F21" s="82">
        <f t="shared" si="0"/>
        <v>2.0140000000000029</v>
      </c>
      <c r="G21" s="94">
        <f t="shared" si="1"/>
        <v>5.6546031389505098E-2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106.562</v>
      </c>
      <c r="E22" s="82">
        <v>102.226</v>
      </c>
      <c r="F22" s="82">
        <f t="shared" si="0"/>
        <v>-4.3359999999999985</v>
      </c>
      <c r="G22" s="94">
        <f t="shared" si="1"/>
        <v>-4.068992699085977E-2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81.319999999999993</v>
      </c>
      <c r="E23" s="82">
        <v>83.873000000000005</v>
      </c>
      <c r="F23" s="82">
        <f t="shared" si="0"/>
        <v>2.5530000000000115</v>
      </c>
      <c r="G23" s="94">
        <f t="shared" si="1"/>
        <v>3.139449090014771E-2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49.061999999999998</v>
      </c>
      <c r="E24" s="82">
        <v>52.377000000000002</v>
      </c>
      <c r="F24" s="82">
        <f t="shared" si="0"/>
        <v>3.3150000000000048</v>
      </c>
      <c r="G24" s="94">
        <f t="shared" si="1"/>
        <v>6.7567567567567668E-2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70.113</v>
      </c>
      <c r="E25" s="82">
        <v>63.302</v>
      </c>
      <c r="F25" s="82">
        <f t="shared" si="0"/>
        <v>-6.8109999999999999</v>
      </c>
      <c r="G25" s="94">
        <f t="shared" si="1"/>
        <v>-9.7143183147205228E-2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71.680000000000007</v>
      </c>
      <c r="E26" s="82">
        <v>46.164000000000001</v>
      </c>
      <c r="F26" s="82">
        <f t="shared" si="0"/>
        <v>-25.516000000000005</v>
      </c>
      <c r="G26" s="94">
        <f t="shared" si="1"/>
        <v>-0.35597098214285716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76.7</v>
      </c>
      <c r="E27" s="82">
        <v>72.013000000000005</v>
      </c>
      <c r="F27" s="82">
        <f t="shared" si="0"/>
        <v>-4.6869999999999976</v>
      </c>
      <c r="G27" s="94">
        <f t="shared" si="1"/>
        <v>-6.1108213820078194E-2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67.221000000000004</v>
      </c>
      <c r="E28" s="82">
        <v>64.926000000000002</v>
      </c>
      <c r="F28" s="82">
        <f t="shared" si="0"/>
        <v>-2.2950000000000017</v>
      </c>
      <c r="G28" s="94">
        <f t="shared" si="1"/>
        <v>-3.4141116615343442E-2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57.64</v>
      </c>
      <c r="E29" s="82">
        <v>43.381</v>
      </c>
      <c r="F29" s="82">
        <f t="shared" si="0"/>
        <v>-14.259</v>
      </c>
      <c r="G29" s="94">
        <f t="shared" si="1"/>
        <v>-0.24738029146426094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104.396</v>
      </c>
      <c r="E30" s="82">
        <v>89.12</v>
      </c>
      <c r="F30" s="82">
        <f t="shared" si="0"/>
        <v>-15.275999999999996</v>
      </c>
      <c r="G30" s="94">
        <f t="shared" si="1"/>
        <v>-0.14632744549599597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67.736000000000004</v>
      </c>
      <c r="E31" s="82">
        <v>84.055000000000007</v>
      </c>
      <c r="F31" s="82">
        <f t="shared" si="0"/>
        <v>16.319000000000003</v>
      </c>
      <c r="G31" s="94">
        <f t="shared" si="1"/>
        <v>0.24092063304594311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45.503999999999998</v>
      </c>
      <c r="E32" s="82">
        <v>56.152000000000001</v>
      </c>
      <c r="F32" s="82">
        <f t="shared" si="0"/>
        <v>10.648000000000003</v>
      </c>
      <c r="G32" s="94">
        <f t="shared" si="1"/>
        <v>0.23400140646976098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117.35599999999999</v>
      </c>
      <c r="E33" s="82">
        <v>120.29300000000001</v>
      </c>
      <c r="F33" s="82">
        <f t="shared" si="0"/>
        <v>2.9370000000000118</v>
      </c>
      <c r="G33" s="94">
        <f t="shared" si="1"/>
        <v>2.5026415351579911E-2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66.325999999999993</v>
      </c>
      <c r="E34" s="82">
        <v>55.146000000000001</v>
      </c>
      <c r="F34" s="82">
        <f t="shared" si="0"/>
        <v>-11.179999999999993</v>
      </c>
      <c r="G34" s="94">
        <f t="shared" si="1"/>
        <v>-0.16856134849078783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122.11799999999999</v>
      </c>
      <c r="E35" s="82">
        <v>107.122</v>
      </c>
      <c r="F35" s="82">
        <f t="shared" si="0"/>
        <v>-14.995999999999995</v>
      </c>
      <c r="G35" s="94">
        <f t="shared" si="1"/>
        <v>-0.12279925973238995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88.605999999999995</v>
      </c>
      <c r="E36" s="82">
        <v>88.2</v>
      </c>
      <c r="F36" s="82">
        <f t="shared" si="0"/>
        <v>-0.4059999999999917</v>
      </c>
      <c r="G36" s="94">
        <f t="shared" si="1"/>
        <v>-4.5820824774845011E-3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60.959000000000003</v>
      </c>
      <c r="E37" s="82">
        <v>72.584000000000003</v>
      </c>
      <c r="F37" s="82">
        <f t="shared" si="0"/>
        <v>11.625</v>
      </c>
      <c r="G37" s="94">
        <f t="shared" si="1"/>
        <v>0.19070194721042011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51.933999999999997</v>
      </c>
      <c r="E38" s="82">
        <v>41.853999999999999</v>
      </c>
      <c r="F38" s="82">
        <f t="shared" si="0"/>
        <v>-10.079999999999998</v>
      </c>
      <c r="G38" s="94">
        <f t="shared" si="1"/>
        <v>-0.19409250202179687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42.316000000000003</v>
      </c>
      <c r="E39" s="82">
        <v>45.146999999999998</v>
      </c>
      <c r="F39" s="82">
        <f t="shared" si="0"/>
        <v>2.830999999999996</v>
      </c>
      <c r="G39" s="94">
        <f t="shared" si="1"/>
        <v>6.6901408450704122E-2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39.232999999999997</v>
      </c>
      <c r="E40" s="82">
        <v>41.088000000000001</v>
      </c>
      <c r="F40" s="82">
        <f t="shared" si="0"/>
        <v>1.855000000000004</v>
      </c>
      <c r="G40" s="94">
        <f t="shared" si="1"/>
        <v>4.7281625162490869E-2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67.513999999999996</v>
      </c>
      <c r="E41" s="82">
        <v>71.944000000000003</v>
      </c>
      <c r="F41" s="82">
        <f t="shared" si="0"/>
        <v>4.4300000000000068</v>
      </c>
      <c r="G41" s="94">
        <f t="shared" si="1"/>
        <v>6.5616020380958123E-2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49.356999999999999</v>
      </c>
      <c r="E42" s="82">
        <v>47.99</v>
      </c>
      <c r="F42" s="82">
        <f t="shared" si="0"/>
        <v>-1.3669999999999973</v>
      </c>
      <c r="G42" s="94">
        <f t="shared" si="1"/>
        <v>-2.7696172781976159E-2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64.680999999999997</v>
      </c>
      <c r="E43" s="82">
        <v>62.817999999999998</v>
      </c>
      <c r="F43" s="82">
        <f t="shared" si="0"/>
        <v>-1.8629999999999995</v>
      </c>
      <c r="G43" s="94">
        <f t="shared" si="1"/>
        <v>-2.8802894203862024E-2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85.481999999999999</v>
      </c>
      <c r="E44" s="82">
        <v>93.221000000000004</v>
      </c>
      <c r="F44" s="82">
        <f t="shared" si="0"/>
        <v>7.7390000000000043</v>
      </c>
      <c r="G44" s="94">
        <f t="shared" si="1"/>
        <v>9.0533679605063103E-2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67.113</v>
      </c>
      <c r="E45" s="82">
        <v>69.269000000000005</v>
      </c>
      <c r="F45" s="82">
        <f t="shared" si="0"/>
        <v>2.1560000000000059</v>
      </c>
      <c r="G45" s="94">
        <f t="shared" si="1"/>
        <v>3.2124923636255361E-2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96.655000000000001</v>
      </c>
      <c r="E46" s="82">
        <v>84.73</v>
      </c>
      <c r="F46" s="82">
        <f t="shared" si="0"/>
        <v>-11.924999999999997</v>
      </c>
      <c r="G46" s="94">
        <f t="shared" si="1"/>
        <v>-0.12337695928818992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76.914000000000001</v>
      </c>
      <c r="E47" s="82">
        <v>75.792000000000002</v>
      </c>
      <c r="F47" s="82">
        <f t="shared" si="0"/>
        <v>-1.1219999999999999</v>
      </c>
      <c r="G47" s="94">
        <f t="shared" si="1"/>
        <v>-1.458772135111943E-2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58.805999999999997</v>
      </c>
      <c r="E48" s="82">
        <v>57.698999999999998</v>
      </c>
      <c r="F48" s="82">
        <f t="shared" si="0"/>
        <v>-1.1069999999999993</v>
      </c>
      <c r="G48" s="94">
        <f t="shared" si="1"/>
        <v>-1.8824609733700631E-2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81.218999999999994</v>
      </c>
      <c r="E49" s="82">
        <v>81.218999999999994</v>
      </c>
      <c r="F49" s="82">
        <f t="shared" si="0"/>
        <v>0</v>
      </c>
      <c r="G49" s="94">
        <f t="shared" si="1"/>
        <v>0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53.384</v>
      </c>
      <c r="E50" s="82">
        <v>55.021000000000001</v>
      </c>
      <c r="F50" s="82">
        <f t="shared" si="0"/>
        <v>1.6370000000000005</v>
      </c>
      <c r="G50" s="94">
        <f t="shared" si="1"/>
        <v>3.0664618612318305E-2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44.655999999999999</v>
      </c>
      <c r="E51" s="82">
        <v>41.656999999999996</v>
      </c>
      <c r="F51" s="82">
        <f t="shared" si="0"/>
        <v>-2.9990000000000023</v>
      </c>
      <c r="G51" s="94">
        <f t="shared" si="1"/>
        <v>-6.7157828735220401E-2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52.588000000000001</v>
      </c>
      <c r="E52" s="82">
        <v>57.018999999999998</v>
      </c>
      <c r="F52" s="82">
        <f t="shared" si="0"/>
        <v>4.4309999999999974</v>
      </c>
      <c r="G52" s="94">
        <f t="shared" si="1"/>
        <v>8.4258766258461959E-2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72.753</v>
      </c>
      <c r="E53" s="82">
        <v>83.423000000000002</v>
      </c>
      <c r="F53" s="82">
        <f t="shared" si="0"/>
        <v>10.670000000000002</v>
      </c>
      <c r="G53" s="94">
        <f t="shared" si="1"/>
        <v>0.14666061880609738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68.204999999999998</v>
      </c>
      <c r="E54" s="82">
        <v>64.302999999999997</v>
      </c>
      <c r="F54" s="82">
        <f t="shared" si="0"/>
        <v>-3.902000000000001</v>
      </c>
      <c r="G54" s="94">
        <f t="shared" si="1"/>
        <v>-5.720988197346237E-2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60.832000000000001</v>
      </c>
      <c r="E55" s="82">
        <v>61.029000000000003</v>
      </c>
      <c r="F55" s="82">
        <f t="shared" si="0"/>
        <v>0.19700000000000273</v>
      </c>
      <c r="G55" s="94">
        <f t="shared" si="1"/>
        <v>3.2384271436086717E-3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73.971999999999994</v>
      </c>
      <c r="E56" s="82">
        <v>72.804000000000002</v>
      </c>
      <c r="F56" s="82">
        <f t="shared" si="0"/>
        <v>-1.1679999999999922</v>
      </c>
      <c r="G56" s="94">
        <f t="shared" si="1"/>
        <v>-1.5789758286919271E-2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56.314</v>
      </c>
      <c r="E57" s="82">
        <v>53.761000000000003</v>
      </c>
      <c r="F57" s="82">
        <f t="shared" si="0"/>
        <v>-2.5529999999999973</v>
      </c>
      <c r="G57" s="94">
        <f t="shared" si="1"/>
        <v>-4.5335085413928992E-2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104.95099999999999</v>
      </c>
      <c r="E58" s="82">
        <v>53.290999999999997</v>
      </c>
      <c r="F58" s="82">
        <f t="shared" si="0"/>
        <v>-51.66</v>
      </c>
      <c r="G58" s="94">
        <f t="shared" si="1"/>
        <v>-0.49222970719669179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67.295000000000002</v>
      </c>
      <c r="E59" s="82">
        <v>68.531999999999996</v>
      </c>
      <c r="F59" s="82">
        <f t="shared" si="0"/>
        <v>1.2369999999999948</v>
      </c>
      <c r="G59" s="94">
        <f t="shared" si="1"/>
        <v>1.8381751987517569E-2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48.201000000000001</v>
      </c>
      <c r="E60" s="82">
        <v>45.04</v>
      </c>
      <c r="F60" s="82">
        <f t="shared" si="0"/>
        <v>-3.1610000000000014</v>
      </c>
      <c r="G60" s="94">
        <f t="shared" si="1"/>
        <v>-6.5579552291446269E-2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69.897000000000006</v>
      </c>
      <c r="E61" s="82">
        <v>71.676000000000002</v>
      </c>
      <c r="F61" s="82">
        <f t="shared" si="0"/>
        <v>1.7789999999999964</v>
      </c>
      <c r="G61" s="94">
        <f t="shared" si="1"/>
        <v>2.5451736126013938E-2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82.421000000000006</v>
      </c>
      <c r="E62" s="82">
        <v>65.546999999999997</v>
      </c>
      <c r="F62" s="82">
        <f t="shared" si="0"/>
        <v>-16.874000000000009</v>
      </c>
      <c r="G62" s="94">
        <f t="shared" si="1"/>
        <v>-0.20472937722182463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63.484000000000002</v>
      </c>
      <c r="E63" s="82">
        <v>61.838999999999999</v>
      </c>
      <c r="F63" s="82">
        <f t="shared" si="0"/>
        <v>-1.6450000000000031</v>
      </c>
      <c r="G63" s="94">
        <f t="shared" si="1"/>
        <v>-2.5912040829185357E-2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44.698</v>
      </c>
      <c r="E64" s="82">
        <v>29.448</v>
      </c>
      <c r="F64" s="82">
        <f t="shared" si="0"/>
        <v>-15.25</v>
      </c>
      <c r="G64" s="94">
        <f t="shared" si="1"/>
        <v>-0.3411785762226498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70.242000000000004</v>
      </c>
      <c r="E65" s="82">
        <v>72.572999999999993</v>
      </c>
      <c r="F65" s="82">
        <f t="shared" si="0"/>
        <v>2.3309999999999889</v>
      </c>
      <c r="G65" s="94">
        <f t="shared" si="1"/>
        <v>3.318527376783105E-2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54.145000000000003</v>
      </c>
      <c r="E66" s="82">
        <v>41.765000000000001</v>
      </c>
      <c r="F66" s="82">
        <f t="shared" si="0"/>
        <v>-12.380000000000003</v>
      </c>
      <c r="G66" s="94">
        <f t="shared" si="1"/>
        <v>-0.2286453042755564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75.078000000000003</v>
      </c>
      <c r="E67" s="82">
        <v>57.143999999999998</v>
      </c>
      <c r="F67" s="82">
        <f t="shared" si="0"/>
        <v>-17.934000000000005</v>
      </c>
      <c r="G67" s="94">
        <f t="shared" si="1"/>
        <v>-0.23887157356349401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123.68</v>
      </c>
      <c r="E68" s="82">
        <v>110.381</v>
      </c>
      <c r="F68" s="82">
        <f t="shared" ref="F68:F131" si="2">IFERROR(E68-D68,"")</f>
        <v>-13.299000000000007</v>
      </c>
      <c r="G68" s="94">
        <f t="shared" ref="G68:G131" si="3">IFERROR(F68/D68,"")</f>
        <v>-0.10752749029754209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37.078000000000003</v>
      </c>
      <c r="E69" s="82">
        <v>25.361000000000001</v>
      </c>
      <c r="F69" s="82">
        <f t="shared" si="2"/>
        <v>-11.717000000000002</v>
      </c>
      <c r="G69" s="94">
        <f t="shared" si="3"/>
        <v>-0.31600949350018881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107.592</v>
      </c>
      <c r="E70" s="82">
        <v>93.873000000000005</v>
      </c>
      <c r="F70" s="82">
        <f t="shared" si="2"/>
        <v>-13.718999999999994</v>
      </c>
      <c r="G70" s="94">
        <f t="shared" si="3"/>
        <v>-0.12750948025875525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70.397000000000006</v>
      </c>
      <c r="E71" s="82">
        <v>44.624000000000002</v>
      </c>
      <c r="F71" s="82">
        <f t="shared" si="2"/>
        <v>-25.773000000000003</v>
      </c>
      <c r="G71" s="94">
        <f t="shared" si="3"/>
        <v>-0.36610935125076355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65.768000000000001</v>
      </c>
      <c r="E72" s="82">
        <v>63.997</v>
      </c>
      <c r="F72" s="82">
        <f t="shared" si="2"/>
        <v>-1.7710000000000008</v>
      </c>
      <c r="G72" s="94">
        <f t="shared" si="3"/>
        <v>-2.6927989295706129E-2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61.887</v>
      </c>
      <c r="E73" s="82">
        <v>55.899000000000001</v>
      </c>
      <c r="F73" s="82">
        <f t="shared" si="2"/>
        <v>-5.9879999999999995</v>
      </c>
      <c r="G73" s="94">
        <f t="shared" si="3"/>
        <v>-9.6756992583256568E-2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88.721000000000004</v>
      </c>
      <c r="E74" s="82">
        <v>84.908000000000001</v>
      </c>
      <c r="F74" s="82">
        <f t="shared" si="2"/>
        <v>-3.8130000000000024</v>
      </c>
      <c r="G74" s="94">
        <f t="shared" si="3"/>
        <v>-4.2977423608841221E-2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43.978000000000002</v>
      </c>
      <c r="E75" s="82">
        <v>41.542999999999999</v>
      </c>
      <c r="F75" s="82">
        <f t="shared" si="2"/>
        <v>-2.4350000000000023</v>
      </c>
      <c r="G75" s="94">
        <f t="shared" si="3"/>
        <v>-5.5368593387602943E-2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73.876000000000005</v>
      </c>
      <c r="E76" s="82">
        <v>71.436000000000007</v>
      </c>
      <c r="F76" s="82">
        <f t="shared" si="2"/>
        <v>-2.4399999999999977</v>
      </c>
      <c r="G76" s="94">
        <f t="shared" si="3"/>
        <v>-3.3028317721587493E-2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80.456999999999994</v>
      </c>
      <c r="E77" s="82">
        <v>70.832999999999998</v>
      </c>
      <c r="F77" s="82">
        <f t="shared" si="2"/>
        <v>-9.6239999999999952</v>
      </c>
      <c r="G77" s="94">
        <f t="shared" si="3"/>
        <v>-0.1196166896603154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70.801000000000002</v>
      </c>
      <c r="E78" s="82">
        <v>70.283000000000001</v>
      </c>
      <c r="F78" s="82">
        <f t="shared" si="2"/>
        <v>-0.51800000000000068</v>
      </c>
      <c r="G78" s="94">
        <f t="shared" si="3"/>
        <v>-7.3162808434909209E-3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70.238</v>
      </c>
      <c r="E79" s="82">
        <v>65.069999999999993</v>
      </c>
      <c r="F79" s="82">
        <f t="shared" si="2"/>
        <v>-5.1680000000000064</v>
      </c>
      <c r="G79" s="94">
        <f t="shared" si="3"/>
        <v>-7.3578404852074467E-2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93.807000000000002</v>
      </c>
      <c r="E80" s="82">
        <v>103.407</v>
      </c>
      <c r="F80" s="82">
        <f t="shared" si="2"/>
        <v>9.5999999999999943</v>
      </c>
      <c r="G80" s="94">
        <f t="shared" si="3"/>
        <v>0.10233777863059254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43.374000000000002</v>
      </c>
      <c r="E81" s="82">
        <v>33.649000000000001</v>
      </c>
      <c r="F81" s="82">
        <f t="shared" si="2"/>
        <v>-9.7250000000000014</v>
      </c>
      <c r="G81" s="94">
        <f t="shared" si="3"/>
        <v>-0.22421266196338824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70.853999999999999</v>
      </c>
      <c r="E82" s="82">
        <v>62.723999999999997</v>
      </c>
      <c r="F82" s="82">
        <f t="shared" si="2"/>
        <v>-8.1300000000000026</v>
      </c>
      <c r="G82" s="94">
        <f t="shared" si="3"/>
        <v>-0.11474299263273778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65.343000000000004</v>
      </c>
      <c r="E83" s="82">
        <v>47.719000000000001</v>
      </c>
      <c r="F83" s="82">
        <f t="shared" si="2"/>
        <v>-17.624000000000002</v>
      </c>
      <c r="G83" s="94">
        <f t="shared" si="3"/>
        <v>-0.26971519520071013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49.222999999999999</v>
      </c>
      <c r="E84" s="82">
        <v>62.488999999999997</v>
      </c>
      <c r="F84" s="82">
        <f t="shared" si="2"/>
        <v>13.265999999999998</v>
      </c>
      <c r="G84" s="94">
        <f t="shared" si="3"/>
        <v>0.26950815675598805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52.642000000000003</v>
      </c>
      <c r="E85" s="82">
        <v>51.277999999999999</v>
      </c>
      <c r="F85" s="82">
        <f t="shared" si="2"/>
        <v>-1.3640000000000043</v>
      </c>
      <c r="G85" s="94">
        <f t="shared" si="3"/>
        <v>-2.5910869647809816E-2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82.78</v>
      </c>
      <c r="E86" s="82">
        <v>80.879000000000005</v>
      </c>
      <c r="F86" s="82">
        <f t="shared" si="2"/>
        <v>-1.9009999999999962</v>
      </c>
      <c r="G86" s="94">
        <f t="shared" si="3"/>
        <v>-2.2964484174921432E-2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71.102000000000004</v>
      </c>
      <c r="E87" s="82">
        <v>67.950999999999993</v>
      </c>
      <c r="F87" s="82">
        <f t="shared" si="2"/>
        <v>-3.1510000000000105</v>
      </c>
      <c r="G87" s="94">
        <f t="shared" si="3"/>
        <v>-4.4316615566369587E-2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67.563000000000002</v>
      </c>
      <c r="E88" s="82">
        <v>39.904000000000003</v>
      </c>
      <c r="F88" s="82">
        <f t="shared" si="2"/>
        <v>-27.658999999999999</v>
      </c>
      <c r="G88" s="94">
        <f t="shared" si="3"/>
        <v>-0.40938087414709229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63.454000000000001</v>
      </c>
      <c r="E89" s="82">
        <v>60.814</v>
      </c>
      <c r="F89" s="82">
        <f t="shared" si="2"/>
        <v>-2.6400000000000006</v>
      </c>
      <c r="G89" s="94">
        <f t="shared" si="3"/>
        <v>-4.1604942162826626E-2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0</v>
      </c>
      <c r="E90" s="82">
        <v>0</v>
      </c>
      <c r="F90" s="82">
        <f t="shared" si="2"/>
        <v>0</v>
      </c>
      <c r="G90" s="94" t="str">
        <f t="shared" si="3"/>
        <v/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46.540999999999997</v>
      </c>
      <c r="E91" s="82">
        <v>41.067999999999998</v>
      </c>
      <c r="F91" s="82">
        <f t="shared" si="2"/>
        <v>-5.472999999999999</v>
      </c>
      <c r="G91" s="94">
        <f t="shared" si="3"/>
        <v>-0.11759523860681978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57.470999999999997</v>
      </c>
      <c r="E92" s="82">
        <v>58.676000000000002</v>
      </c>
      <c r="F92" s="82">
        <f t="shared" si="2"/>
        <v>1.2050000000000054</v>
      </c>
      <c r="G92" s="94">
        <f t="shared" si="3"/>
        <v>2.0967096448643759E-2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80.445999999999998</v>
      </c>
      <c r="E93" s="82">
        <v>82.572000000000003</v>
      </c>
      <c r="F93" s="82">
        <f t="shared" si="2"/>
        <v>2.1260000000000048</v>
      </c>
      <c r="G93" s="94">
        <f t="shared" si="3"/>
        <v>2.6427665763369277E-2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48.305999999999997</v>
      </c>
      <c r="E94" s="82">
        <v>39.909999999999997</v>
      </c>
      <c r="F94" s="82">
        <f t="shared" si="2"/>
        <v>-8.3960000000000008</v>
      </c>
      <c r="G94" s="94">
        <f t="shared" si="3"/>
        <v>-0.17380863660828885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53.487000000000002</v>
      </c>
      <c r="E95" s="82">
        <v>65.903000000000006</v>
      </c>
      <c r="F95" s="82">
        <f t="shared" si="2"/>
        <v>12.416000000000004</v>
      </c>
      <c r="G95" s="94">
        <f t="shared" si="3"/>
        <v>0.23213117206050074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62.540999999999997</v>
      </c>
      <c r="E96" s="82">
        <v>57.615000000000002</v>
      </c>
      <c r="F96" s="82">
        <f t="shared" si="2"/>
        <v>-4.9259999999999948</v>
      </c>
      <c r="G96" s="94">
        <f t="shared" si="3"/>
        <v>-7.8764330599126894E-2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61.847999999999999</v>
      </c>
      <c r="E97" s="82">
        <v>47.921999999999997</v>
      </c>
      <c r="F97" s="82">
        <f t="shared" si="2"/>
        <v>-13.926000000000002</v>
      </c>
      <c r="G97" s="94">
        <f t="shared" si="3"/>
        <v>-0.22516492045013586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69.632000000000005</v>
      </c>
      <c r="E98" s="82">
        <v>63.002000000000002</v>
      </c>
      <c r="F98" s="82">
        <f t="shared" si="2"/>
        <v>-6.6300000000000026</v>
      </c>
      <c r="G98" s="94">
        <f t="shared" si="3"/>
        <v>-9.5214843750000028E-2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74.073999999999998</v>
      </c>
      <c r="E99" s="82">
        <v>61.680999999999997</v>
      </c>
      <c r="F99" s="82">
        <f t="shared" si="2"/>
        <v>-12.393000000000001</v>
      </c>
      <c r="G99" s="94">
        <f t="shared" si="3"/>
        <v>-0.16730566730566732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76.337000000000003</v>
      </c>
      <c r="E100" s="82">
        <v>93.808000000000007</v>
      </c>
      <c r="F100" s="82">
        <f t="shared" si="2"/>
        <v>17.471000000000004</v>
      </c>
      <c r="G100" s="94">
        <f t="shared" si="3"/>
        <v>0.22886673565898585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37.585000000000001</v>
      </c>
      <c r="E101" s="82">
        <v>54.037999999999997</v>
      </c>
      <c r="F101" s="82">
        <f t="shared" si="2"/>
        <v>16.452999999999996</v>
      </c>
      <c r="G101" s="94">
        <f t="shared" si="3"/>
        <v>0.43775442330717029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54.046999999999997</v>
      </c>
      <c r="E102" s="82">
        <v>57.956000000000003</v>
      </c>
      <c r="F102" s="82">
        <f t="shared" si="2"/>
        <v>3.909000000000006</v>
      </c>
      <c r="G102" s="94">
        <f t="shared" si="3"/>
        <v>7.2325938534978929E-2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58.066000000000003</v>
      </c>
      <c r="E103" s="82">
        <v>65.683000000000007</v>
      </c>
      <c r="F103" s="82">
        <f t="shared" si="2"/>
        <v>7.6170000000000044</v>
      </c>
      <c r="G103" s="94">
        <f t="shared" si="3"/>
        <v>0.13117831433196714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61.436999999999998</v>
      </c>
      <c r="E104" s="82">
        <v>54.392000000000003</v>
      </c>
      <c r="F104" s="82">
        <f t="shared" si="2"/>
        <v>-7.0449999999999946</v>
      </c>
      <c r="G104" s="94">
        <f t="shared" si="3"/>
        <v>-0.11467031267802781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64</v>
      </c>
      <c r="E105" s="82">
        <v>57.426000000000002</v>
      </c>
      <c r="F105" s="82">
        <f t="shared" si="2"/>
        <v>-6.5739999999999981</v>
      </c>
      <c r="G105" s="94">
        <f t="shared" si="3"/>
        <v>-0.10271874999999997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57.314</v>
      </c>
      <c r="E106" s="82">
        <v>44.994999999999997</v>
      </c>
      <c r="F106" s="82">
        <f t="shared" si="2"/>
        <v>-12.319000000000003</v>
      </c>
      <c r="G106" s="94">
        <f t="shared" si="3"/>
        <v>-0.21493875841853652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61.067</v>
      </c>
      <c r="E107" s="82">
        <v>95.427000000000007</v>
      </c>
      <c r="F107" s="82">
        <f t="shared" si="2"/>
        <v>34.360000000000007</v>
      </c>
      <c r="G107" s="94">
        <f t="shared" si="3"/>
        <v>0.56266068416657122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47.517000000000003</v>
      </c>
      <c r="E108" s="82">
        <v>42.280999999999999</v>
      </c>
      <c r="F108" s="82">
        <f t="shared" si="2"/>
        <v>-5.2360000000000042</v>
      </c>
      <c r="G108" s="94">
        <f t="shared" si="3"/>
        <v>-0.11019214175979132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57.600999999999999</v>
      </c>
      <c r="E109" s="82">
        <v>57.600999999999999</v>
      </c>
      <c r="F109" s="82">
        <f t="shared" si="2"/>
        <v>0</v>
      </c>
      <c r="G109" s="94">
        <f t="shared" si="3"/>
        <v>0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72.188999999999993</v>
      </c>
      <c r="E110" s="82">
        <v>69.201999999999998</v>
      </c>
      <c r="F110" s="82">
        <f t="shared" si="2"/>
        <v>-2.9869999999999948</v>
      </c>
      <c r="G110" s="94">
        <f t="shared" si="3"/>
        <v>-4.1377495186247143E-2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66.994</v>
      </c>
      <c r="E111" s="82">
        <v>85.608999999999995</v>
      </c>
      <c r="F111" s="82">
        <f t="shared" si="2"/>
        <v>18.614999999999995</v>
      </c>
      <c r="G111" s="94">
        <f t="shared" si="3"/>
        <v>0.27786070394363666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61.35</v>
      </c>
      <c r="E112" s="82">
        <v>61.174999999999997</v>
      </c>
      <c r="F112" s="82">
        <f t="shared" si="2"/>
        <v>-0.17500000000000426</v>
      </c>
      <c r="G112" s="94">
        <f t="shared" si="3"/>
        <v>-2.8524857375713817E-3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54.637999999999998</v>
      </c>
      <c r="E113" s="82">
        <v>60.515000000000001</v>
      </c>
      <c r="F113" s="82">
        <f t="shared" si="2"/>
        <v>5.8770000000000024</v>
      </c>
      <c r="G113" s="94">
        <f t="shared" si="3"/>
        <v>0.10756250228778511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66.900999999999996</v>
      </c>
      <c r="E114" s="82">
        <v>70.313000000000002</v>
      </c>
      <c r="F114" s="82">
        <f t="shared" si="2"/>
        <v>3.4120000000000061</v>
      </c>
      <c r="G114" s="94">
        <f t="shared" si="3"/>
        <v>5.100073242552438E-2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57.593000000000004</v>
      </c>
      <c r="E115" s="82">
        <v>72.644999999999996</v>
      </c>
      <c r="F115" s="82">
        <f t="shared" si="2"/>
        <v>15.051999999999992</v>
      </c>
      <c r="G115" s="94">
        <f t="shared" si="3"/>
        <v>0.26135120587571392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61.500999999999998</v>
      </c>
      <c r="E116" s="82">
        <v>59.366</v>
      </c>
      <c r="F116" s="82">
        <f t="shared" si="2"/>
        <v>-2.134999999999998</v>
      </c>
      <c r="G116" s="94">
        <f t="shared" si="3"/>
        <v>-3.4714882684834365E-2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48.1</v>
      </c>
      <c r="E117" s="82">
        <v>47.7</v>
      </c>
      <c r="F117" s="82">
        <f t="shared" si="2"/>
        <v>-0.39999999999999858</v>
      </c>
      <c r="G117" s="94">
        <f t="shared" si="3"/>
        <v>-8.316008316008287E-3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83.102000000000004</v>
      </c>
      <c r="E118" s="82">
        <v>68.242000000000004</v>
      </c>
      <c r="F118" s="82">
        <f t="shared" si="2"/>
        <v>-14.86</v>
      </c>
      <c r="G118" s="94">
        <f t="shared" si="3"/>
        <v>-0.17881639431060622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67.099999999999994</v>
      </c>
      <c r="E119" s="82">
        <v>72.558999999999997</v>
      </c>
      <c r="F119" s="82">
        <f t="shared" si="2"/>
        <v>5.4590000000000032</v>
      </c>
      <c r="G119" s="94">
        <f t="shared" si="3"/>
        <v>8.135618479880781E-2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89.744</v>
      </c>
      <c r="E120" s="82">
        <v>96.600999999999999</v>
      </c>
      <c r="F120" s="82">
        <f t="shared" si="2"/>
        <v>6.8569999999999993</v>
      </c>
      <c r="G120" s="94">
        <f t="shared" si="3"/>
        <v>7.6406222142984481E-2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101.413</v>
      </c>
      <c r="E121" s="82">
        <v>105.66800000000001</v>
      </c>
      <c r="F121" s="82">
        <f t="shared" si="2"/>
        <v>4.2550000000000097</v>
      </c>
      <c r="G121" s="94">
        <f t="shared" si="3"/>
        <v>4.1957145533610185E-2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74.489999999999995</v>
      </c>
      <c r="E122" s="82">
        <v>73.552999999999997</v>
      </c>
      <c r="F122" s="82">
        <f t="shared" si="2"/>
        <v>-0.93699999999999761</v>
      </c>
      <c r="G122" s="94">
        <f t="shared" si="3"/>
        <v>-1.2578869646932443E-2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99.286000000000001</v>
      </c>
      <c r="E123" s="82">
        <v>82.013000000000005</v>
      </c>
      <c r="F123" s="82">
        <f t="shared" si="2"/>
        <v>-17.272999999999996</v>
      </c>
      <c r="G123" s="94">
        <f t="shared" si="3"/>
        <v>-0.17397216123119066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74.628</v>
      </c>
      <c r="E124" s="82">
        <v>70.956999999999994</v>
      </c>
      <c r="F124" s="82">
        <f t="shared" si="2"/>
        <v>-3.6710000000000065</v>
      </c>
      <c r="G124" s="94">
        <f t="shared" si="3"/>
        <v>-4.9190652302085094E-2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59.094000000000001</v>
      </c>
      <c r="E125" s="82">
        <v>45.018000000000001</v>
      </c>
      <c r="F125" s="82">
        <f t="shared" si="2"/>
        <v>-14.076000000000001</v>
      </c>
      <c r="G125" s="94">
        <f t="shared" si="3"/>
        <v>-0.23819677124581176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80.361000000000004</v>
      </c>
      <c r="E126" s="82">
        <v>85.131</v>
      </c>
      <c r="F126" s="82">
        <f t="shared" si="2"/>
        <v>4.769999999999996</v>
      </c>
      <c r="G126" s="94">
        <f t="shared" si="3"/>
        <v>5.9357150856758821E-2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86.733999999999995</v>
      </c>
      <c r="E127" s="82">
        <v>100.69199999999999</v>
      </c>
      <c r="F127" s="82">
        <f t="shared" si="2"/>
        <v>13.957999999999998</v>
      </c>
      <c r="G127" s="94">
        <f t="shared" si="3"/>
        <v>0.16092881684229943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59.442</v>
      </c>
      <c r="E128" s="82">
        <v>53.731999999999999</v>
      </c>
      <c r="F128" s="82">
        <f t="shared" si="2"/>
        <v>-5.7100000000000009</v>
      </c>
      <c r="G128" s="94">
        <f t="shared" si="3"/>
        <v>-9.6060024898220131E-2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78.421000000000006</v>
      </c>
      <c r="E129" s="82">
        <v>65.778999999999996</v>
      </c>
      <c r="F129" s="82">
        <f t="shared" si="2"/>
        <v>-12.64200000000001</v>
      </c>
      <c r="G129" s="94">
        <f t="shared" si="3"/>
        <v>-0.16120681960189245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53.402999999999999</v>
      </c>
      <c r="E130" s="82">
        <v>54.457999999999998</v>
      </c>
      <c r="F130" s="82">
        <f t="shared" si="2"/>
        <v>1.0549999999999997</v>
      </c>
      <c r="G130" s="94">
        <f t="shared" si="3"/>
        <v>1.9755444450686287E-2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80.768000000000001</v>
      </c>
      <c r="E131" s="82">
        <v>85.024000000000001</v>
      </c>
      <c r="F131" s="82">
        <f t="shared" si="2"/>
        <v>4.2560000000000002</v>
      </c>
      <c r="G131" s="94">
        <f t="shared" si="3"/>
        <v>5.2694136291600635E-2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57.914000000000001</v>
      </c>
      <c r="E132" s="82">
        <v>65.778999999999996</v>
      </c>
      <c r="F132" s="82">
        <f t="shared" ref="F132:F195" si="4">IFERROR(E132-D132,"")</f>
        <v>7.8649999999999949</v>
      </c>
      <c r="G132" s="94">
        <f t="shared" ref="G132:G195" si="5">IFERROR(F132/D132,"")</f>
        <v>0.13580481403460293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53.764000000000003</v>
      </c>
      <c r="E133" s="82">
        <v>51.055</v>
      </c>
      <c r="F133" s="82">
        <f t="shared" si="4"/>
        <v>-2.7090000000000032</v>
      </c>
      <c r="G133" s="94">
        <f t="shared" si="5"/>
        <v>-5.03868759764899E-2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60.600999999999999</v>
      </c>
      <c r="E134" s="82">
        <v>71.018000000000001</v>
      </c>
      <c r="F134" s="82">
        <f t="shared" si="4"/>
        <v>10.417000000000002</v>
      </c>
      <c r="G134" s="94">
        <f t="shared" si="5"/>
        <v>0.17189485322024392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66.421000000000006</v>
      </c>
      <c r="E135" s="82">
        <v>60.561999999999998</v>
      </c>
      <c r="F135" s="82">
        <f t="shared" si="4"/>
        <v>-5.8590000000000089</v>
      </c>
      <c r="G135" s="94">
        <f t="shared" si="5"/>
        <v>-8.8210054049171316E-2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64.367999999999995</v>
      </c>
      <c r="E136" s="82">
        <v>60.786000000000001</v>
      </c>
      <c r="F136" s="82">
        <f t="shared" si="4"/>
        <v>-3.5819999999999936</v>
      </c>
      <c r="G136" s="94">
        <f t="shared" si="5"/>
        <v>-5.5648769574943975E-2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81.813999999999993</v>
      </c>
      <c r="E137" s="82">
        <v>77.427999999999997</v>
      </c>
      <c r="F137" s="82">
        <f t="shared" si="4"/>
        <v>-4.3859999999999957</v>
      </c>
      <c r="G137" s="94">
        <f t="shared" si="5"/>
        <v>-5.3609406703009219E-2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61.381999999999998</v>
      </c>
      <c r="E138" s="82">
        <v>64.869</v>
      </c>
      <c r="F138" s="82">
        <f t="shared" si="4"/>
        <v>3.4870000000000019</v>
      </c>
      <c r="G138" s="94">
        <f t="shared" si="5"/>
        <v>5.6808184809879148E-2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81.445999999999998</v>
      </c>
      <c r="E139" s="82">
        <v>81.451999999999998</v>
      </c>
      <c r="F139" s="82">
        <f t="shared" si="4"/>
        <v>6.0000000000002274E-3</v>
      </c>
      <c r="G139" s="94">
        <f t="shared" si="5"/>
        <v>7.3668442894681474E-5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67.638999999999996</v>
      </c>
      <c r="E140" s="82">
        <v>62.652999999999999</v>
      </c>
      <c r="F140" s="82">
        <f t="shared" si="4"/>
        <v>-4.9859999999999971</v>
      </c>
      <c r="G140" s="94">
        <f t="shared" si="5"/>
        <v>-7.371486864087283E-2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63.942999999999998</v>
      </c>
      <c r="E141" s="82">
        <v>61.256</v>
      </c>
      <c r="F141" s="82">
        <f t="shared" si="4"/>
        <v>-2.6869999999999976</v>
      </c>
      <c r="G141" s="94">
        <f t="shared" si="5"/>
        <v>-4.2021800666218315E-2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62.825000000000003</v>
      </c>
      <c r="E142" s="82">
        <v>72.480999999999995</v>
      </c>
      <c r="F142" s="82">
        <f t="shared" si="4"/>
        <v>9.6559999999999917</v>
      </c>
      <c r="G142" s="94">
        <f t="shared" si="5"/>
        <v>0.15369677676084348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102.911</v>
      </c>
      <c r="E143" s="82">
        <v>91.784999999999997</v>
      </c>
      <c r="F143" s="82">
        <f t="shared" si="4"/>
        <v>-11.126000000000005</v>
      </c>
      <c r="G143" s="94">
        <f t="shared" si="5"/>
        <v>-0.1081128353625949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97.87</v>
      </c>
      <c r="E144" s="82">
        <v>81.997</v>
      </c>
      <c r="F144" s="82">
        <f t="shared" si="4"/>
        <v>-15.873000000000005</v>
      </c>
      <c r="G144" s="94">
        <f t="shared" si="5"/>
        <v>-0.16218453049964243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114.437</v>
      </c>
      <c r="E145" s="82">
        <v>126.196</v>
      </c>
      <c r="F145" s="82">
        <f t="shared" si="4"/>
        <v>11.759</v>
      </c>
      <c r="G145" s="94">
        <f t="shared" si="5"/>
        <v>0.10275522776724312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62.08</v>
      </c>
      <c r="E146" s="82">
        <v>60.033000000000001</v>
      </c>
      <c r="F146" s="82">
        <f t="shared" si="4"/>
        <v>-2.046999999999997</v>
      </c>
      <c r="G146" s="94">
        <f t="shared" si="5"/>
        <v>-3.2973582474226756E-2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40.537999999999997</v>
      </c>
      <c r="E147" s="82">
        <v>36.33</v>
      </c>
      <c r="F147" s="82">
        <f t="shared" si="4"/>
        <v>-4.2079999999999984</v>
      </c>
      <c r="G147" s="94">
        <f t="shared" si="5"/>
        <v>-0.1038038383738714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43.9</v>
      </c>
      <c r="E148" s="82">
        <v>59.043999999999997</v>
      </c>
      <c r="F148" s="82">
        <f t="shared" si="4"/>
        <v>15.143999999999998</v>
      </c>
      <c r="G148" s="94">
        <f t="shared" si="5"/>
        <v>0.3449658314350797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101.673</v>
      </c>
      <c r="E149" s="82">
        <v>141.376</v>
      </c>
      <c r="F149" s="82">
        <f t="shared" si="4"/>
        <v>39.703000000000003</v>
      </c>
      <c r="G149" s="94">
        <f t="shared" si="5"/>
        <v>0.39049698543369432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33.277000000000001</v>
      </c>
      <c r="E150" s="82">
        <v>22.484000000000002</v>
      </c>
      <c r="F150" s="82">
        <f t="shared" si="4"/>
        <v>-10.792999999999999</v>
      </c>
      <c r="G150" s="94">
        <f t="shared" si="5"/>
        <v>-0.32433813144213719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93.823999999999998</v>
      </c>
      <c r="E151" s="82">
        <v>118.577</v>
      </c>
      <c r="F151" s="82">
        <f t="shared" si="4"/>
        <v>24.753</v>
      </c>
      <c r="G151" s="94">
        <f t="shared" si="5"/>
        <v>0.26382375511596179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54.709000000000003</v>
      </c>
      <c r="E152" s="82">
        <v>68.162000000000006</v>
      </c>
      <c r="F152" s="82">
        <f t="shared" si="4"/>
        <v>13.453000000000003</v>
      </c>
      <c r="G152" s="94">
        <f t="shared" si="5"/>
        <v>0.24590104004825536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76.218000000000004</v>
      </c>
      <c r="E153" s="82">
        <v>106.83199999999999</v>
      </c>
      <c r="F153" s="82">
        <f t="shared" si="4"/>
        <v>30.61399999999999</v>
      </c>
      <c r="G153" s="94">
        <f t="shared" si="5"/>
        <v>0.40166364900679613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58.74</v>
      </c>
      <c r="E154" s="82">
        <v>58.74</v>
      </c>
      <c r="F154" s="82">
        <f t="shared" si="4"/>
        <v>0</v>
      </c>
      <c r="G154" s="94">
        <f t="shared" si="5"/>
        <v>0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23.238</v>
      </c>
      <c r="E155" s="82">
        <v>71.501999999999995</v>
      </c>
      <c r="F155" s="82">
        <f t="shared" si="4"/>
        <v>48.263999999999996</v>
      </c>
      <c r="G155" s="94">
        <f t="shared" si="5"/>
        <v>2.0769429382907307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72.622</v>
      </c>
      <c r="E156" s="82">
        <v>61.280999999999999</v>
      </c>
      <c r="F156" s="82">
        <f t="shared" si="4"/>
        <v>-11.341000000000001</v>
      </c>
      <c r="G156" s="94">
        <f t="shared" si="5"/>
        <v>-0.15616479854589521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12.166</v>
      </c>
      <c r="E157" s="82">
        <v>24.245000000000001</v>
      </c>
      <c r="F157" s="82">
        <f t="shared" si="4"/>
        <v>12.079000000000001</v>
      </c>
      <c r="G157" s="94">
        <f t="shared" si="5"/>
        <v>0.99284892322867013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39.976999999999997</v>
      </c>
      <c r="E158" s="82">
        <v>55.655999999999999</v>
      </c>
      <c r="F158" s="82">
        <f t="shared" si="4"/>
        <v>15.679000000000002</v>
      </c>
      <c r="G158" s="94">
        <f t="shared" si="5"/>
        <v>0.39220051529629546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74.426000000000002</v>
      </c>
      <c r="E159" s="82">
        <v>81.646000000000001</v>
      </c>
      <c r="F159" s="82">
        <f t="shared" si="4"/>
        <v>7.2199999999999989</v>
      </c>
      <c r="G159" s="94">
        <f t="shared" si="5"/>
        <v>9.7009109719721584E-2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62.616</v>
      </c>
      <c r="E160" s="82">
        <v>74.587999999999994</v>
      </c>
      <c r="F160" s="82">
        <f t="shared" si="4"/>
        <v>11.971999999999994</v>
      </c>
      <c r="G160" s="94">
        <f t="shared" si="5"/>
        <v>0.19119713811166467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61.02</v>
      </c>
      <c r="E161" s="82">
        <v>63.119</v>
      </c>
      <c r="F161" s="82">
        <f t="shared" si="4"/>
        <v>2.0989999999999966</v>
      </c>
      <c r="G161" s="94">
        <f t="shared" si="5"/>
        <v>3.4398557849885228E-2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104.57</v>
      </c>
      <c r="E162" s="82">
        <v>104.57</v>
      </c>
      <c r="F162" s="82">
        <f t="shared" si="4"/>
        <v>0</v>
      </c>
      <c r="G162" s="94">
        <f t="shared" si="5"/>
        <v>0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43.753</v>
      </c>
      <c r="E163" s="82">
        <v>59.823999999999998</v>
      </c>
      <c r="F163" s="82">
        <f t="shared" si="4"/>
        <v>16.070999999999998</v>
      </c>
      <c r="G163" s="94">
        <f t="shared" si="5"/>
        <v>0.36731195575160558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29.975999999999999</v>
      </c>
      <c r="E164" s="82">
        <v>29.975999999999999</v>
      </c>
      <c r="F164" s="82">
        <f t="shared" si="4"/>
        <v>0</v>
      </c>
      <c r="G164" s="94">
        <f t="shared" si="5"/>
        <v>0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26.326000000000001</v>
      </c>
      <c r="E165" s="82">
        <v>26.332000000000001</v>
      </c>
      <c r="F165" s="82">
        <f t="shared" si="4"/>
        <v>6.0000000000002274E-3</v>
      </c>
      <c r="G165" s="94">
        <f t="shared" si="5"/>
        <v>2.2791157031072808E-4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80.314999999999998</v>
      </c>
      <c r="E166" s="82">
        <v>45.786999999999999</v>
      </c>
      <c r="F166" s="82">
        <f t="shared" si="4"/>
        <v>-34.527999999999999</v>
      </c>
      <c r="G166" s="94">
        <f t="shared" si="5"/>
        <v>-0.42990724024154892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57.935000000000002</v>
      </c>
      <c r="E167" s="82">
        <v>52.494999999999997</v>
      </c>
      <c r="F167" s="82">
        <f t="shared" si="4"/>
        <v>-5.4400000000000048</v>
      </c>
      <c r="G167" s="94">
        <f t="shared" si="5"/>
        <v>-9.389833434020893E-2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89.528999999999996</v>
      </c>
      <c r="E168" s="82">
        <v>81.299000000000007</v>
      </c>
      <c r="F168" s="82">
        <f t="shared" si="4"/>
        <v>-8.2299999999999898</v>
      </c>
      <c r="G168" s="94">
        <f t="shared" si="5"/>
        <v>-9.1925521339454142E-2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35.229999999999997</v>
      </c>
      <c r="E169" s="82">
        <v>24.385999999999999</v>
      </c>
      <c r="F169" s="82">
        <f t="shared" si="4"/>
        <v>-10.843999999999998</v>
      </c>
      <c r="G169" s="94">
        <f t="shared" si="5"/>
        <v>-0.3078058472892421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66.391999999999996</v>
      </c>
      <c r="E170" s="82">
        <v>63.003</v>
      </c>
      <c r="F170" s="82">
        <f t="shared" si="4"/>
        <v>-3.3889999999999958</v>
      </c>
      <c r="G170" s="94">
        <f t="shared" si="5"/>
        <v>-5.1045306663453367E-2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86.344999999999999</v>
      </c>
      <c r="E171" s="82">
        <v>49.002000000000002</v>
      </c>
      <c r="F171" s="82">
        <f t="shared" si="4"/>
        <v>-37.342999999999996</v>
      </c>
      <c r="G171" s="94">
        <f t="shared" si="5"/>
        <v>-0.4324859574960912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102.599</v>
      </c>
      <c r="E172" s="82">
        <v>72.997</v>
      </c>
      <c r="F172" s="82">
        <f t="shared" si="4"/>
        <v>-29.602000000000004</v>
      </c>
      <c r="G172" s="94">
        <f t="shared" si="5"/>
        <v>-0.28852133061725749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82.480999999999995</v>
      </c>
      <c r="E173" s="82">
        <v>83.709000000000003</v>
      </c>
      <c r="F173" s="82">
        <f t="shared" si="4"/>
        <v>1.2280000000000086</v>
      </c>
      <c r="G173" s="94">
        <f t="shared" si="5"/>
        <v>1.4888277300226824E-2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70</v>
      </c>
      <c r="E174" s="82">
        <v>58.506999999999998</v>
      </c>
      <c r="F174" s="82">
        <f t="shared" si="4"/>
        <v>-11.493000000000002</v>
      </c>
      <c r="G174" s="94">
        <f t="shared" si="5"/>
        <v>-0.16418571428571432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30.792999999999999</v>
      </c>
      <c r="E175" s="82">
        <v>39.118000000000002</v>
      </c>
      <c r="F175" s="82">
        <f t="shared" si="4"/>
        <v>8.3250000000000028</v>
      </c>
      <c r="G175" s="94">
        <f t="shared" si="5"/>
        <v>0.27035365180398152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59.081000000000003</v>
      </c>
      <c r="E176" s="82">
        <v>61.079000000000001</v>
      </c>
      <c r="F176" s="82">
        <f t="shared" si="4"/>
        <v>1.9979999999999976</v>
      </c>
      <c r="G176" s="94">
        <f t="shared" si="5"/>
        <v>3.3817978707198548E-2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57.328000000000003</v>
      </c>
      <c r="E177" s="82">
        <v>97.375</v>
      </c>
      <c r="F177" s="82">
        <f t="shared" si="4"/>
        <v>40.046999999999997</v>
      </c>
      <c r="G177" s="94">
        <f t="shared" si="5"/>
        <v>0.69855916829472497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81.206000000000003</v>
      </c>
      <c r="E178" s="82">
        <v>96.361000000000004</v>
      </c>
      <c r="F178" s="82">
        <f t="shared" si="4"/>
        <v>15.155000000000001</v>
      </c>
      <c r="G178" s="94">
        <f t="shared" si="5"/>
        <v>0.1866241410733197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75.963999999999999</v>
      </c>
      <c r="E179" s="82">
        <v>87.427999999999997</v>
      </c>
      <c r="F179" s="82">
        <f t="shared" si="4"/>
        <v>11.463999999999999</v>
      </c>
      <c r="G179" s="94">
        <f t="shared" si="5"/>
        <v>0.15091359064820176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22.869</v>
      </c>
      <c r="E180" s="82">
        <v>22.869</v>
      </c>
      <c r="F180" s="82">
        <f t="shared" si="4"/>
        <v>0</v>
      </c>
      <c r="G180" s="94">
        <f t="shared" si="5"/>
        <v>0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38.54</v>
      </c>
      <c r="E181" s="82">
        <v>0</v>
      </c>
      <c r="F181" s="82">
        <f t="shared" si="4"/>
        <v>-38.54</v>
      </c>
      <c r="G181" s="94">
        <f t="shared" si="5"/>
        <v>-1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55.585999999999999</v>
      </c>
      <c r="E182" s="82">
        <v>45.847999999999999</v>
      </c>
      <c r="F182" s="82">
        <f t="shared" si="4"/>
        <v>-9.7379999999999995</v>
      </c>
      <c r="G182" s="94">
        <f t="shared" si="5"/>
        <v>-0.17518799697765625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64.504000000000005</v>
      </c>
      <c r="E183" s="82">
        <v>65.994</v>
      </c>
      <c r="F183" s="82">
        <f t="shared" si="4"/>
        <v>1.4899999999999949</v>
      </c>
      <c r="G183" s="94">
        <f t="shared" si="5"/>
        <v>2.3099342676423086E-2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74.784000000000006</v>
      </c>
      <c r="E184" s="82">
        <v>79.328000000000003</v>
      </c>
      <c r="F184" s="82">
        <f t="shared" si="4"/>
        <v>4.5439999999999969</v>
      </c>
      <c r="G184" s="94">
        <f t="shared" si="5"/>
        <v>6.076166024818138E-2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68.143000000000001</v>
      </c>
      <c r="E185" s="82">
        <v>68.143000000000001</v>
      </c>
      <c r="F185" s="82">
        <f t="shared" si="4"/>
        <v>0</v>
      </c>
      <c r="G185" s="94">
        <f t="shared" si="5"/>
        <v>0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46.304000000000002</v>
      </c>
      <c r="E186" s="82">
        <v>63.866</v>
      </c>
      <c r="F186" s="82">
        <f t="shared" si="4"/>
        <v>17.561999999999998</v>
      </c>
      <c r="G186" s="94">
        <f t="shared" si="5"/>
        <v>0.37927608845888039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101.455</v>
      </c>
      <c r="E187" s="82">
        <v>91.965999999999994</v>
      </c>
      <c r="F187" s="82">
        <f t="shared" si="4"/>
        <v>-9.4890000000000043</v>
      </c>
      <c r="G187" s="94">
        <f t="shared" si="5"/>
        <v>-9.3529150855058932E-2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58.027999999999999</v>
      </c>
      <c r="E188" s="82">
        <v>56.822000000000003</v>
      </c>
      <c r="F188" s="82">
        <f t="shared" si="4"/>
        <v>-1.205999999999996</v>
      </c>
      <c r="G188" s="94">
        <f t="shared" si="5"/>
        <v>-2.0783070241952091E-2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104.188</v>
      </c>
      <c r="E189" s="82">
        <v>104.188</v>
      </c>
      <c r="F189" s="82">
        <f t="shared" si="4"/>
        <v>0</v>
      </c>
      <c r="G189" s="94">
        <f t="shared" si="5"/>
        <v>0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61.011000000000003</v>
      </c>
      <c r="E190" s="82">
        <v>76.747</v>
      </c>
      <c r="F190" s="82">
        <f t="shared" si="4"/>
        <v>15.735999999999997</v>
      </c>
      <c r="G190" s="94">
        <f t="shared" si="5"/>
        <v>0.25792070282408086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59.93</v>
      </c>
      <c r="E191" s="82">
        <v>67.176000000000002</v>
      </c>
      <c r="F191" s="82">
        <f t="shared" si="4"/>
        <v>7.2460000000000022</v>
      </c>
      <c r="G191" s="94">
        <f t="shared" si="5"/>
        <v>0.12090772567995998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51.182000000000002</v>
      </c>
      <c r="E192" s="82">
        <v>37.027999999999999</v>
      </c>
      <c r="F192" s="82">
        <f t="shared" si="4"/>
        <v>-14.154000000000003</v>
      </c>
      <c r="G192" s="94">
        <f t="shared" si="5"/>
        <v>-0.27654253448477983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54.548000000000002</v>
      </c>
      <c r="E193" s="82">
        <v>47.817</v>
      </c>
      <c r="F193" s="82">
        <f t="shared" si="4"/>
        <v>-6.7310000000000016</v>
      </c>
      <c r="G193" s="94">
        <f t="shared" si="5"/>
        <v>-0.12339590819095111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61.177999999999997</v>
      </c>
      <c r="E194" s="82">
        <v>69.724999999999994</v>
      </c>
      <c r="F194" s="82">
        <f t="shared" si="4"/>
        <v>8.546999999999997</v>
      </c>
      <c r="G194" s="94">
        <f t="shared" si="5"/>
        <v>0.13970708424597073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55.036000000000001</v>
      </c>
      <c r="E195" s="82">
        <v>59.262999999999998</v>
      </c>
      <c r="F195" s="82">
        <f t="shared" si="4"/>
        <v>4.2269999999999968</v>
      </c>
      <c r="G195" s="94">
        <f t="shared" si="5"/>
        <v>7.6804273566392842E-2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52.789000000000001</v>
      </c>
      <c r="E196" s="82">
        <v>72.656000000000006</v>
      </c>
      <c r="F196" s="82">
        <f t="shared" ref="F196:F214" si="6">IFERROR(E196-D196,"")</f>
        <v>19.867000000000004</v>
      </c>
      <c r="G196" s="94">
        <f t="shared" ref="G196:G214" si="7">IFERROR(F196/D196,"")</f>
        <v>0.3763473450908334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74.153999999999996</v>
      </c>
      <c r="E197" s="82">
        <v>68.213999999999999</v>
      </c>
      <c r="F197" s="82">
        <f t="shared" si="6"/>
        <v>-5.9399999999999977</v>
      </c>
      <c r="G197" s="94">
        <f t="shared" si="7"/>
        <v>-8.010356824985837E-2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69.778999999999996</v>
      </c>
      <c r="E198" s="82">
        <v>92.367000000000004</v>
      </c>
      <c r="F198" s="82">
        <f t="shared" si="6"/>
        <v>22.588000000000008</v>
      </c>
      <c r="G198" s="94">
        <f t="shared" si="7"/>
        <v>0.32370770575674646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46.570999999999998</v>
      </c>
      <c r="E199" s="82">
        <v>46.570999999999998</v>
      </c>
      <c r="F199" s="82">
        <f t="shared" si="6"/>
        <v>0</v>
      </c>
      <c r="G199" s="94">
        <f t="shared" si="7"/>
        <v>0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101.52200000000001</v>
      </c>
      <c r="E200" s="82">
        <v>94.218999999999994</v>
      </c>
      <c r="F200" s="82">
        <f t="shared" si="6"/>
        <v>-7.3030000000000115</v>
      </c>
      <c r="G200" s="94">
        <f t="shared" si="7"/>
        <v>-7.1935147061720717E-2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59.206000000000003</v>
      </c>
      <c r="E201" s="82">
        <v>50.753999999999998</v>
      </c>
      <c r="F201" s="82">
        <f t="shared" si="6"/>
        <v>-8.4520000000000053</v>
      </c>
      <c r="G201" s="94">
        <f t="shared" si="7"/>
        <v>-0.14275580177684702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61.183</v>
      </c>
      <c r="E202" s="82">
        <v>57.533999999999999</v>
      </c>
      <c r="F202" s="82">
        <f t="shared" si="6"/>
        <v>-3.6490000000000009</v>
      </c>
      <c r="G202" s="94">
        <f t="shared" si="7"/>
        <v>-5.9640749881503044E-2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71.295000000000002</v>
      </c>
      <c r="E203" s="82">
        <v>59.515999999999998</v>
      </c>
      <c r="F203" s="82">
        <f t="shared" si="6"/>
        <v>-11.779000000000003</v>
      </c>
      <c r="G203" s="94">
        <f t="shared" si="7"/>
        <v>-0.16521495196016556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65.498999999999995</v>
      </c>
      <c r="E204" s="82">
        <v>71.492999999999995</v>
      </c>
      <c r="F204" s="82">
        <f t="shared" si="6"/>
        <v>5.9939999999999998</v>
      </c>
      <c r="G204" s="94">
        <f t="shared" si="7"/>
        <v>9.1512847524389693E-2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57.81</v>
      </c>
      <c r="E205" s="82">
        <v>47.23</v>
      </c>
      <c r="F205" s="82">
        <f t="shared" si="6"/>
        <v>-10.580000000000005</v>
      </c>
      <c r="G205" s="94">
        <f t="shared" si="7"/>
        <v>-0.18301331949489716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84.625</v>
      </c>
      <c r="E206" s="82">
        <v>88.494</v>
      </c>
      <c r="F206" s="82">
        <f t="shared" si="6"/>
        <v>3.8689999999999998</v>
      </c>
      <c r="G206" s="94">
        <f t="shared" si="7"/>
        <v>4.571935007385524E-2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79.808999999999997</v>
      </c>
      <c r="E207" s="82">
        <v>55.116</v>
      </c>
      <c r="F207" s="82">
        <f t="shared" si="6"/>
        <v>-24.692999999999998</v>
      </c>
      <c r="G207" s="94">
        <f t="shared" si="7"/>
        <v>-0.30940119535390742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65.091999999999999</v>
      </c>
      <c r="E208" s="82">
        <v>76.680000000000007</v>
      </c>
      <c r="F208" s="82">
        <f t="shared" si="6"/>
        <v>11.588000000000008</v>
      </c>
      <c r="G208" s="94">
        <f t="shared" si="7"/>
        <v>0.17802494930252577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74.313000000000002</v>
      </c>
      <c r="E209" s="82">
        <v>89.337000000000003</v>
      </c>
      <c r="F209" s="82">
        <f t="shared" si="6"/>
        <v>15.024000000000001</v>
      </c>
      <c r="G209" s="94">
        <f t="shared" si="7"/>
        <v>0.20217189455411572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78.379000000000005</v>
      </c>
      <c r="E210" s="82">
        <v>74.551000000000002</v>
      </c>
      <c r="F210" s="82">
        <f t="shared" si="6"/>
        <v>-3.828000000000003</v>
      </c>
      <c r="G210" s="94">
        <f t="shared" si="7"/>
        <v>-4.8839612651347973E-2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55.692999999999998</v>
      </c>
      <c r="E211" s="82">
        <v>64.703999999999994</v>
      </c>
      <c r="F211" s="82">
        <f t="shared" si="6"/>
        <v>9.0109999999999957</v>
      </c>
      <c r="G211" s="94">
        <f t="shared" si="7"/>
        <v>0.16179771245937544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93.962000000000003</v>
      </c>
      <c r="E212" s="82">
        <v>101.682</v>
      </c>
      <c r="F212" s="82">
        <f t="shared" si="6"/>
        <v>7.7199999999999989</v>
      </c>
      <c r="G212" s="94">
        <f t="shared" si="7"/>
        <v>8.216087354462441E-2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100.956</v>
      </c>
      <c r="E213" s="82">
        <v>89.894999999999996</v>
      </c>
      <c r="F213" s="82">
        <f t="shared" si="6"/>
        <v>-11.061000000000007</v>
      </c>
      <c r="G213" s="94">
        <f t="shared" si="7"/>
        <v>-0.10956258171876863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 t="s">
        <v>373</v>
      </c>
      <c r="E214" s="82">
        <v>52.55</v>
      </c>
      <c r="F214" s="82" t="str">
        <f t="shared" si="6"/>
        <v/>
      </c>
      <c r="G214" s="94" t="str">
        <f t="shared" si="7"/>
        <v/>
      </c>
      <c r="H214" s="45"/>
      <c r="R214" s="45"/>
      <c r="S214" s="45"/>
    </row>
  </sheetData>
  <autoFilter ref="A1:E214" xr:uid="{00000000-0009-0000-0000-000015000000}"/>
  <hyperlinks>
    <hyperlink ref="I1" location="Vsebina!A1" display="NAZAJ NA PRVO STRAN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14"/>
  <sheetViews>
    <sheetView zoomScale="70" zoomScaleNormal="70" workbookViewId="0">
      <pane ySplit="1" topLeftCell="A2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2" width="8.85546875" style="37"/>
    <col min="13" max="13" width="8.85546875" style="37" customWidth="1"/>
    <col min="14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437</v>
      </c>
      <c r="E1" s="48" t="s">
        <v>495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68.98</v>
      </c>
      <c r="E2" s="77">
        <v>70.447000000000003</v>
      </c>
      <c r="F2" s="77">
        <f>IFERROR(E2-D2,"")</f>
        <v>1.4669999999999987</v>
      </c>
      <c r="G2" s="97">
        <f>IFERROR(F2/D2,"")</f>
        <v>2.1267033922876176E-2</v>
      </c>
      <c r="H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56.631999999999998</v>
      </c>
      <c r="E3" s="82">
        <v>52.625</v>
      </c>
      <c r="F3" s="82">
        <f>IFERROR(E3-D3,"")</f>
        <v>-4.0069999999999979</v>
      </c>
      <c r="G3" s="94">
        <f>IFERROR(F3/D3,"")</f>
        <v>-7.0755050148326004E-2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55.923999999999999</v>
      </c>
      <c r="E4" s="82">
        <v>68.602999999999994</v>
      </c>
      <c r="F4" s="82">
        <f t="shared" ref="F4:F67" si="0">IFERROR(E4-D4,"")</f>
        <v>12.678999999999995</v>
      </c>
      <c r="G4" s="94">
        <f t="shared" ref="G4:G67" si="1">IFERROR(F4/D4,"")</f>
        <v>0.22671840354767175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85.653999999999996</v>
      </c>
      <c r="E5" s="82">
        <v>72.567999999999998</v>
      </c>
      <c r="F5" s="82">
        <f t="shared" si="0"/>
        <v>-13.085999999999999</v>
      </c>
      <c r="G5" s="94">
        <f t="shared" si="1"/>
        <v>-0.15277745347561117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63.119</v>
      </c>
      <c r="E6" s="82">
        <v>61.439</v>
      </c>
      <c r="F6" s="82">
        <f t="shared" si="0"/>
        <v>-1.6799999999999997</v>
      </c>
      <c r="G6" s="94">
        <f t="shared" si="1"/>
        <v>-2.6616391260951531E-2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98.501000000000005</v>
      </c>
      <c r="E7" s="82">
        <v>98.42</v>
      </c>
      <c r="F7" s="82">
        <f t="shared" si="0"/>
        <v>-8.100000000000307E-2</v>
      </c>
      <c r="G7" s="94">
        <f t="shared" si="1"/>
        <v>-8.2232667688656022E-4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54.232999999999997</v>
      </c>
      <c r="E8" s="82">
        <v>37.338999999999999</v>
      </c>
      <c r="F8" s="82">
        <f t="shared" si="0"/>
        <v>-16.893999999999998</v>
      </c>
      <c r="G8" s="94">
        <f t="shared" si="1"/>
        <v>-0.31150775358176752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45.941000000000003</v>
      </c>
      <c r="E9" s="82">
        <v>51.241</v>
      </c>
      <c r="F9" s="82">
        <f t="shared" si="0"/>
        <v>5.2999999999999972</v>
      </c>
      <c r="G9" s="94">
        <f t="shared" si="1"/>
        <v>0.11536535991815583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81.372</v>
      </c>
      <c r="E10" s="82">
        <v>79.775999999999996</v>
      </c>
      <c r="F10" s="82">
        <f t="shared" si="0"/>
        <v>-1.5960000000000036</v>
      </c>
      <c r="G10" s="94">
        <f t="shared" si="1"/>
        <v>-1.9613626308804057E-2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57.530999999999999</v>
      </c>
      <c r="E11" s="82">
        <v>59.798999999999999</v>
      </c>
      <c r="F11" s="82">
        <f t="shared" si="0"/>
        <v>2.2680000000000007</v>
      </c>
      <c r="G11" s="94">
        <f t="shared" si="1"/>
        <v>3.9422224539813332E-2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76.105000000000004</v>
      </c>
      <c r="E12" s="82">
        <v>60.24</v>
      </c>
      <c r="F12" s="82">
        <f t="shared" si="0"/>
        <v>-15.865000000000002</v>
      </c>
      <c r="G12" s="94">
        <f t="shared" si="1"/>
        <v>-0.20846199329873202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66.87</v>
      </c>
      <c r="E13" s="82">
        <v>67.715000000000003</v>
      </c>
      <c r="F13" s="82">
        <f t="shared" si="0"/>
        <v>0.84499999999999886</v>
      </c>
      <c r="G13" s="94">
        <f t="shared" si="1"/>
        <v>1.2636458800657975E-2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39.654000000000003</v>
      </c>
      <c r="E14" s="82">
        <v>50.404000000000003</v>
      </c>
      <c r="F14" s="82">
        <f t="shared" si="0"/>
        <v>10.75</v>
      </c>
      <c r="G14" s="94">
        <f t="shared" si="1"/>
        <v>0.27109497150350531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74.361999999999995</v>
      </c>
      <c r="E15" s="82">
        <v>78.117999999999995</v>
      </c>
      <c r="F15" s="82">
        <f t="shared" si="0"/>
        <v>3.7560000000000002</v>
      </c>
      <c r="G15" s="94">
        <f t="shared" si="1"/>
        <v>5.0509668916919936E-2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77.941000000000003</v>
      </c>
      <c r="E16" s="82">
        <v>60.539000000000001</v>
      </c>
      <c r="F16" s="82">
        <f t="shared" si="0"/>
        <v>-17.402000000000001</v>
      </c>
      <c r="G16" s="94">
        <f t="shared" si="1"/>
        <v>-0.22327144891648812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49.326999999999998</v>
      </c>
      <c r="E17" s="82">
        <v>44.112000000000002</v>
      </c>
      <c r="F17" s="82">
        <f t="shared" si="0"/>
        <v>-5.2149999999999963</v>
      </c>
      <c r="G17" s="94">
        <f t="shared" si="1"/>
        <v>-0.10572303201086619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103.97</v>
      </c>
      <c r="E18" s="82">
        <v>108.42</v>
      </c>
      <c r="F18" s="82">
        <f t="shared" si="0"/>
        <v>4.4500000000000028</v>
      </c>
      <c r="G18" s="94">
        <f t="shared" si="1"/>
        <v>4.2800807925363116E-2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86.453000000000003</v>
      </c>
      <c r="E19" s="82">
        <v>71.543000000000006</v>
      </c>
      <c r="F19" s="82">
        <f t="shared" si="0"/>
        <v>-14.909999999999997</v>
      </c>
      <c r="G19" s="94">
        <f t="shared" si="1"/>
        <v>-0.17246365076978237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86.575999999999993</v>
      </c>
      <c r="E20" s="82">
        <v>78.471000000000004</v>
      </c>
      <c r="F20" s="82">
        <f t="shared" si="0"/>
        <v>-8.1049999999999898</v>
      </c>
      <c r="G20" s="94">
        <f t="shared" si="1"/>
        <v>-9.3617168730363964E-2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56.960999999999999</v>
      </c>
      <c r="E21" s="82">
        <v>56.456000000000003</v>
      </c>
      <c r="F21" s="82">
        <f t="shared" si="0"/>
        <v>-0.50499999999999545</v>
      </c>
      <c r="G21" s="94">
        <f t="shared" si="1"/>
        <v>-8.8657151384279684E-3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68.561999999999998</v>
      </c>
      <c r="E22" s="82">
        <v>58.073999999999998</v>
      </c>
      <c r="F22" s="82">
        <f t="shared" si="0"/>
        <v>-10.488</v>
      </c>
      <c r="G22" s="94">
        <f t="shared" si="1"/>
        <v>-0.15297103351710861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54.984999999999999</v>
      </c>
      <c r="E23" s="82">
        <v>58.295000000000002</v>
      </c>
      <c r="F23" s="82">
        <f t="shared" si="0"/>
        <v>3.3100000000000023</v>
      </c>
      <c r="G23" s="94">
        <f t="shared" si="1"/>
        <v>6.0198235882513454E-2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46.712000000000003</v>
      </c>
      <c r="E24" s="82">
        <v>57.683999999999997</v>
      </c>
      <c r="F24" s="82">
        <f t="shared" si="0"/>
        <v>10.971999999999994</v>
      </c>
      <c r="G24" s="94">
        <f t="shared" si="1"/>
        <v>0.23488611063538262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79.522999999999996</v>
      </c>
      <c r="E25" s="82">
        <v>77.840999999999994</v>
      </c>
      <c r="F25" s="82">
        <f t="shared" si="0"/>
        <v>-1.6820000000000022</v>
      </c>
      <c r="G25" s="94">
        <f t="shared" si="1"/>
        <v>-2.1151113514329217E-2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68.986000000000004</v>
      </c>
      <c r="E26" s="82">
        <v>90.924000000000007</v>
      </c>
      <c r="F26" s="82">
        <f t="shared" si="0"/>
        <v>21.938000000000002</v>
      </c>
      <c r="G26" s="94">
        <f t="shared" si="1"/>
        <v>0.31800655205403999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44.18</v>
      </c>
      <c r="E27" s="82">
        <v>51.494999999999997</v>
      </c>
      <c r="F27" s="82">
        <f t="shared" si="0"/>
        <v>7.3149999999999977</v>
      </c>
      <c r="G27" s="94">
        <f t="shared" si="1"/>
        <v>0.1655726573110004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66.977000000000004</v>
      </c>
      <c r="E28" s="82">
        <v>68.48</v>
      </c>
      <c r="F28" s="82">
        <f t="shared" si="0"/>
        <v>1.5030000000000001</v>
      </c>
      <c r="G28" s="94">
        <f t="shared" si="1"/>
        <v>2.2440539289606879E-2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50.587000000000003</v>
      </c>
      <c r="E29" s="82">
        <v>62.238999999999997</v>
      </c>
      <c r="F29" s="82">
        <f t="shared" si="0"/>
        <v>11.651999999999994</v>
      </c>
      <c r="G29" s="94">
        <f t="shared" si="1"/>
        <v>0.2303358570383694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49.84</v>
      </c>
      <c r="E30" s="82">
        <v>53.210999999999999</v>
      </c>
      <c r="F30" s="82">
        <f t="shared" si="0"/>
        <v>3.3709999999999951</v>
      </c>
      <c r="G30" s="94">
        <f t="shared" si="1"/>
        <v>6.7636436597110647E-2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61.231999999999999</v>
      </c>
      <c r="E31" s="82">
        <v>54.29</v>
      </c>
      <c r="F31" s="82">
        <f t="shared" si="0"/>
        <v>-6.9420000000000002</v>
      </c>
      <c r="G31" s="94">
        <f t="shared" si="1"/>
        <v>-0.11337209302325582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56.484000000000002</v>
      </c>
      <c r="E32" s="82">
        <v>60.13</v>
      </c>
      <c r="F32" s="82">
        <f t="shared" si="0"/>
        <v>3.6460000000000008</v>
      </c>
      <c r="G32" s="94">
        <f t="shared" si="1"/>
        <v>6.454925288577297E-2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60.911000000000001</v>
      </c>
      <c r="E33" s="82">
        <v>63.918999999999997</v>
      </c>
      <c r="F33" s="82">
        <f t="shared" si="0"/>
        <v>3.0079999999999956</v>
      </c>
      <c r="G33" s="94">
        <f t="shared" si="1"/>
        <v>4.9383526784981292E-2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64.433000000000007</v>
      </c>
      <c r="E34" s="82">
        <v>75.153999999999996</v>
      </c>
      <c r="F34" s="82">
        <f t="shared" si="0"/>
        <v>10.720999999999989</v>
      </c>
      <c r="G34" s="94">
        <f t="shared" si="1"/>
        <v>0.16638989337761687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41.874000000000002</v>
      </c>
      <c r="E35" s="82">
        <v>39.424999999999997</v>
      </c>
      <c r="F35" s="82">
        <f t="shared" si="0"/>
        <v>-2.4490000000000052</v>
      </c>
      <c r="G35" s="94">
        <f t="shared" si="1"/>
        <v>-5.848497874576121E-2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75.858000000000004</v>
      </c>
      <c r="E36" s="82">
        <v>78.369</v>
      </c>
      <c r="F36" s="82">
        <f t="shared" si="0"/>
        <v>2.5109999999999957</v>
      </c>
      <c r="G36" s="94">
        <f t="shared" si="1"/>
        <v>3.3101320889029444E-2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45.816000000000003</v>
      </c>
      <c r="E37" s="82">
        <v>40.609000000000002</v>
      </c>
      <c r="F37" s="82">
        <f t="shared" si="0"/>
        <v>-5.2070000000000007</v>
      </c>
      <c r="G37" s="94">
        <f t="shared" si="1"/>
        <v>-0.11365025318665969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68.884</v>
      </c>
      <c r="E38" s="82">
        <v>74.972999999999999</v>
      </c>
      <c r="F38" s="82">
        <f t="shared" si="0"/>
        <v>6.0889999999999986</v>
      </c>
      <c r="G38" s="94">
        <f t="shared" si="1"/>
        <v>8.8394982869752031E-2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87.278000000000006</v>
      </c>
      <c r="E39" s="82">
        <v>84.445999999999998</v>
      </c>
      <c r="F39" s="82">
        <f t="shared" si="0"/>
        <v>-2.8320000000000078</v>
      </c>
      <c r="G39" s="94">
        <f t="shared" si="1"/>
        <v>-3.2448039597607732E-2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65.138000000000005</v>
      </c>
      <c r="E40" s="82">
        <v>65.150000000000006</v>
      </c>
      <c r="F40" s="82">
        <f t="shared" si="0"/>
        <v>1.2000000000000455E-2</v>
      </c>
      <c r="G40" s="94">
        <f t="shared" si="1"/>
        <v>1.8422426233535654E-4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76.186999999999998</v>
      </c>
      <c r="E41" s="82">
        <v>78.344999999999999</v>
      </c>
      <c r="F41" s="82">
        <f t="shared" si="0"/>
        <v>2.1580000000000013</v>
      </c>
      <c r="G41" s="94">
        <f t="shared" si="1"/>
        <v>2.8325042330056328E-2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73.48</v>
      </c>
      <c r="E42" s="82">
        <v>79.328999999999994</v>
      </c>
      <c r="F42" s="82">
        <f t="shared" si="0"/>
        <v>5.8489999999999895</v>
      </c>
      <c r="G42" s="94">
        <f t="shared" si="1"/>
        <v>7.9599891126837088E-2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100.06100000000001</v>
      </c>
      <c r="E43" s="82">
        <v>97.632000000000005</v>
      </c>
      <c r="F43" s="82">
        <f t="shared" si="0"/>
        <v>-2.429000000000002</v>
      </c>
      <c r="G43" s="94">
        <f t="shared" si="1"/>
        <v>-2.4275192132799012E-2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56.616</v>
      </c>
      <c r="E44" s="82">
        <v>56.860999999999997</v>
      </c>
      <c r="F44" s="82">
        <f t="shared" si="0"/>
        <v>0.24499999999999744</v>
      </c>
      <c r="G44" s="94">
        <f t="shared" si="1"/>
        <v>4.3273986152323977E-3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64.668999999999997</v>
      </c>
      <c r="E45" s="82">
        <v>70.661000000000001</v>
      </c>
      <c r="F45" s="82">
        <f t="shared" si="0"/>
        <v>5.9920000000000044</v>
      </c>
      <c r="G45" s="94">
        <f t="shared" si="1"/>
        <v>9.2656450540444496E-2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68.497</v>
      </c>
      <c r="E46" s="82">
        <v>59.642000000000003</v>
      </c>
      <c r="F46" s="82">
        <f t="shared" si="0"/>
        <v>-8.8549999999999969</v>
      </c>
      <c r="G46" s="94">
        <f t="shared" si="1"/>
        <v>-0.12927573470370959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49.667999999999999</v>
      </c>
      <c r="E47" s="82">
        <v>47.816000000000003</v>
      </c>
      <c r="F47" s="82">
        <f t="shared" si="0"/>
        <v>-1.8519999999999968</v>
      </c>
      <c r="G47" s="94">
        <f t="shared" si="1"/>
        <v>-3.7287589594910138E-2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50.872</v>
      </c>
      <c r="E48" s="82">
        <v>52.313000000000002</v>
      </c>
      <c r="F48" s="82">
        <f t="shared" si="0"/>
        <v>1.4410000000000025</v>
      </c>
      <c r="G48" s="94">
        <f t="shared" si="1"/>
        <v>2.8325994653247415E-2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99.563000000000002</v>
      </c>
      <c r="E49" s="82">
        <v>99.563000000000002</v>
      </c>
      <c r="F49" s="82">
        <f t="shared" si="0"/>
        <v>0</v>
      </c>
      <c r="G49" s="94">
        <f t="shared" si="1"/>
        <v>0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80.766000000000005</v>
      </c>
      <c r="E50" s="82">
        <v>85.852999999999994</v>
      </c>
      <c r="F50" s="82">
        <f t="shared" si="0"/>
        <v>5.0869999999999891</v>
      </c>
      <c r="G50" s="94">
        <f t="shared" si="1"/>
        <v>6.2984424138870176E-2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74.396000000000001</v>
      </c>
      <c r="E51" s="82">
        <v>59.575000000000003</v>
      </c>
      <c r="F51" s="82">
        <f t="shared" si="0"/>
        <v>-14.820999999999998</v>
      </c>
      <c r="G51" s="94">
        <f t="shared" si="1"/>
        <v>-0.19921769987633742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71.62</v>
      </c>
      <c r="E52" s="82">
        <v>72.77</v>
      </c>
      <c r="F52" s="82">
        <f t="shared" si="0"/>
        <v>1.1499999999999915</v>
      </c>
      <c r="G52" s="94">
        <f t="shared" si="1"/>
        <v>1.6056967327562014E-2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62.863</v>
      </c>
      <c r="E53" s="82">
        <v>68.819000000000003</v>
      </c>
      <c r="F53" s="82">
        <f t="shared" si="0"/>
        <v>5.9560000000000031</v>
      </c>
      <c r="G53" s="94">
        <f t="shared" si="1"/>
        <v>9.4745716876382016E-2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71.936000000000007</v>
      </c>
      <c r="E54" s="82">
        <v>79.039000000000001</v>
      </c>
      <c r="F54" s="82">
        <f t="shared" si="0"/>
        <v>7.1029999999999944</v>
      </c>
      <c r="G54" s="94">
        <f t="shared" si="1"/>
        <v>9.8740547153024827E-2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78.361999999999995</v>
      </c>
      <c r="E55" s="82">
        <v>82.906000000000006</v>
      </c>
      <c r="F55" s="82">
        <f t="shared" si="0"/>
        <v>4.5440000000000111</v>
      </c>
      <c r="G55" s="94">
        <f t="shared" si="1"/>
        <v>5.7987289757790911E-2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72.524000000000001</v>
      </c>
      <c r="E56" s="82">
        <v>80.805000000000007</v>
      </c>
      <c r="F56" s="82">
        <f t="shared" si="0"/>
        <v>8.2810000000000059</v>
      </c>
      <c r="G56" s="94">
        <f t="shared" si="1"/>
        <v>0.11418289118085055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78.466999999999999</v>
      </c>
      <c r="E57" s="82">
        <v>91.242000000000004</v>
      </c>
      <c r="F57" s="82">
        <f t="shared" si="0"/>
        <v>12.775000000000006</v>
      </c>
      <c r="G57" s="94">
        <f t="shared" si="1"/>
        <v>0.16280729478634337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97.31</v>
      </c>
      <c r="E58" s="82">
        <v>92.385000000000005</v>
      </c>
      <c r="F58" s="82">
        <f t="shared" si="0"/>
        <v>-4.9249999999999972</v>
      </c>
      <c r="G58" s="94">
        <f t="shared" si="1"/>
        <v>-5.0611447949850959E-2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44.540999999999997</v>
      </c>
      <c r="E59" s="82">
        <v>48.755000000000003</v>
      </c>
      <c r="F59" s="82">
        <f t="shared" si="0"/>
        <v>4.2140000000000057</v>
      </c>
      <c r="G59" s="94">
        <f t="shared" si="1"/>
        <v>9.4609460946094751E-2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42.651000000000003</v>
      </c>
      <c r="E60" s="82">
        <v>44.375999999999998</v>
      </c>
      <c r="F60" s="82">
        <f t="shared" si="0"/>
        <v>1.7249999999999943</v>
      </c>
      <c r="G60" s="94">
        <f t="shared" si="1"/>
        <v>4.0444538228880778E-2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43.493000000000002</v>
      </c>
      <c r="E61" s="82">
        <v>52.140999999999998</v>
      </c>
      <c r="F61" s="82">
        <f t="shared" si="0"/>
        <v>8.6479999999999961</v>
      </c>
      <c r="G61" s="94">
        <f t="shared" si="1"/>
        <v>0.19883659439450016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59.761000000000003</v>
      </c>
      <c r="E62" s="82">
        <v>68.335999999999999</v>
      </c>
      <c r="F62" s="82">
        <f t="shared" si="0"/>
        <v>8.5749999999999957</v>
      </c>
      <c r="G62" s="94">
        <f t="shared" si="1"/>
        <v>0.14348822810863265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81.091999999999999</v>
      </c>
      <c r="E63" s="82">
        <v>81.483000000000004</v>
      </c>
      <c r="F63" s="82">
        <f t="shared" si="0"/>
        <v>0.39100000000000534</v>
      </c>
      <c r="G63" s="94">
        <f t="shared" si="1"/>
        <v>4.8216840132196187E-3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45.145000000000003</v>
      </c>
      <c r="E64" s="82">
        <v>37.145000000000003</v>
      </c>
      <c r="F64" s="82">
        <f t="shared" si="0"/>
        <v>-8</v>
      </c>
      <c r="G64" s="94">
        <f t="shared" si="1"/>
        <v>-0.17720677815926458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65.647000000000006</v>
      </c>
      <c r="E65" s="82">
        <v>68.019000000000005</v>
      </c>
      <c r="F65" s="82">
        <f t="shared" si="0"/>
        <v>2.3719999999999999</v>
      </c>
      <c r="G65" s="94">
        <f t="shared" si="1"/>
        <v>3.6132648864380695E-2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98.378</v>
      </c>
      <c r="E66" s="82">
        <v>102.598</v>
      </c>
      <c r="F66" s="82">
        <f t="shared" si="0"/>
        <v>4.2199999999999989</v>
      </c>
      <c r="G66" s="94">
        <f t="shared" si="1"/>
        <v>4.2895769379332767E-2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91.415000000000006</v>
      </c>
      <c r="E67" s="82">
        <v>100.93</v>
      </c>
      <c r="F67" s="82">
        <f t="shared" si="0"/>
        <v>9.5150000000000006</v>
      </c>
      <c r="G67" s="94">
        <f t="shared" si="1"/>
        <v>0.10408576273040529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77.069999999999993</v>
      </c>
      <c r="E68" s="82">
        <v>82.994</v>
      </c>
      <c r="F68" s="82">
        <f t="shared" ref="F68:F131" si="2">IFERROR(E68-D68,"")</f>
        <v>5.9240000000000066</v>
      </c>
      <c r="G68" s="94">
        <f t="shared" ref="G68:G131" si="3">IFERROR(F68/D68,"")</f>
        <v>7.6865187491890585E-2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25.114000000000001</v>
      </c>
      <c r="E69" s="82">
        <v>58.719000000000001</v>
      </c>
      <c r="F69" s="82">
        <f t="shared" si="2"/>
        <v>33.605000000000004</v>
      </c>
      <c r="G69" s="94">
        <f t="shared" si="3"/>
        <v>1.3380982718802263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55.917000000000002</v>
      </c>
      <c r="E70" s="82">
        <v>55.052</v>
      </c>
      <c r="F70" s="82">
        <f t="shared" si="2"/>
        <v>-0.86500000000000199</v>
      </c>
      <c r="G70" s="94">
        <f t="shared" si="3"/>
        <v>-1.5469356367473255E-2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35.957999999999998</v>
      </c>
      <c r="E71" s="82">
        <v>48.466000000000001</v>
      </c>
      <c r="F71" s="82">
        <f t="shared" si="2"/>
        <v>12.508000000000003</v>
      </c>
      <c r="G71" s="94">
        <f t="shared" si="3"/>
        <v>0.34785026975916356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79.962000000000003</v>
      </c>
      <c r="E72" s="82">
        <v>80.054000000000002</v>
      </c>
      <c r="F72" s="82">
        <f t="shared" si="2"/>
        <v>9.1999999999998749E-2</v>
      </c>
      <c r="G72" s="94">
        <f t="shared" si="3"/>
        <v>1.1505465095920406E-3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58.104999999999997</v>
      </c>
      <c r="E73" s="82">
        <v>56.866</v>
      </c>
      <c r="F73" s="82">
        <f t="shared" si="2"/>
        <v>-1.2389999999999972</v>
      </c>
      <c r="G73" s="94">
        <f t="shared" si="3"/>
        <v>-2.132346613888645E-2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49.396000000000001</v>
      </c>
      <c r="E74" s="82">
        <v>50.628999999999998</v>
      </c>
      <c r="F74" s="82">
        <f t="shared" si="2"/>
        <v>1.232999999999997</v>
      </c>
      <c r="G74" s="94">
        <f t="shared" si="3"/>
        <v>2.4961535346991599E-2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49.302</v>
      </c>
      <c r="E75" s="82">
        <v>50.719000000000001</v>
      </c>
      <c r="F75" s="82">
        <f t="shared" si="2"/>
        <v>1.4170000000000016</v>
      </c>
      <c r="G75" s="94">
        <f t="shared" si="3"/>
        <v>2.874122753640829E-2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93.846999999999994</v>
      </c>
      <c r="E76" s="82">
        <v>118.715</v>
      </c>
      <c r="F76" s="82">
        <f t="shared" si="2"/>
        <v>24.868000000000009</v>
      </c>
      <c r="G76" s="94">
        <f t="shared" si="3"/>
        <v>0.26498449604142926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77.430000000000007</v>
      </c>
      <c r="E77" s="82">
        <v>84.274000000000001</v>
      </c>
      <c r="F77" s="82">
        <f t="shared" si="2"/>
        <v>6.8439999999999941</v>
      </c>
      <c r="G77" s="94">
        <f t="shared" si="3"/>
        <v>8.8389513108614148E-2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74.501999999999995</v>
      </c>
      <c r="E78" s="82">
        <v>68.697999999999993</v>
      </c>
      <c r="F78" s="82">
        <f t="shared" si="2"/>
        <v>-5.804000000000002</v>
      </c>
      <c r="G78" s="94">
        <f t="shared" si="3"/>
        <v>-7.7903948887278224E-2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51.493000000000002</v>
      </c>
      <c r="E79" s="82">
        <v>68.801000000000002</v>
      </c>
      <c r="F79" s="82">
        <f t="shared" si="2"/>
        <v>17.308</v>
      </c>
      <c r="G79" s="94">
        <f t="shared" si="3"/>
        <v>0.33612335657273801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61.603999999999999</v>
      </c>
      <c r="E80" s="82">
        <v>71.637</v>
      </c>
      <c r="F80" s="82">
        <f t="shared" si="2"/>
        <v>10.033000000000001</v>
      </c>
      <c r="G80" s="94">
        <f t="shared" si="3"/>
        <v>0.16286280111681062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41.414000000000001</v>
      </c>
      <c r="E81" s="82">
        <v>40.210999999999999</v>
      </c>
      <c r="F81" s="82">
        <f t="shared" si="2"/>
        <v>-1.203000000000003</v>
      </c>
      <c r="G81" s="94">
        <f t="shared" si="3"/>
        <v>-2.9048147969285818E-2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65.400000000000006</v>
      </c>
      <c r="E82" s="82">
        <v>65.798000000000002</v>
      </c>
      <c r="F82" s="82">
        <f t="shared" si="2"/>
        <v>0.39799999999999613</v>
      </c>
      <c r="G82" s="94">
        <f t="shared" si="3"/>
        <v>6.0856269113149248E-3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73.12</v>
      </c>
      <c r="E83" s="82">
        <v>61.037999999999997</v>
      </c>
      <c r="F83" s="82">
        <f t="shared" si="2"/>
        <v>-12.082000000000008</v>
      </c>
      <c r="G83" s="94">
        <f t="shared" si="3"/>
        <v>-0.16523522975929988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72.926000000000002</v>
      </c>
      <c r="E84" s="82">
        <v>84.468000000000004</v>
      </c>
      <c r="F84" s="82">
        <f t="shared" si="2"/>
        <v>11.542000000000002</v>
      </c>
      <c r="G84" s="94">
        <f t="shared" si="3"/>
        <v>0.15827002715081043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52.902999999999999</v>
      </c>
      <c r="E85" s="82">
        <v>51.517000000000003</v>
      </c>
      <c r="F85" s="82">
        <f t="shared" si="2"/>
        <v>-1.3859999999999957</v>
      </c>
      <c r="G85" s="94">
        <f t="shared" si="3"/>
        <v>-2.6198892312345155E-2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68.584000000000003</v>
      </c>
      <c r="E86" s="82">
        <v>70.284999999999997</v>
      </c>
      <c r="F86" s="82">
        <f t="shared" si="2"/>
        <v>1.7009999999999934</v>
      </c>
      <c r="G86" s="94">
        <f t="shared" si="3"/>
        <v>2.48017030211127E-2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73.911000000000001</v>
      </c>
      <c r="E87" s="82">
        <v>69.114000000000004</v>
      </c>
      <c r="F87" s="82">
        <f t="shared" si="2"/>
        <v>-4.796999999999997</v>
      </c>
      <c r="G87" s="94">
        <f t="shared" si="3"/>
        <v>-6.490238259528347E-2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89.028999999999996</v>
      </c>
      <c r="E88" s="82">
        <v>102.727</v>
      </c>
      <c r="F88" s="82">
        <f t="shared" si="2"/>
        <v>13.698000000000008</v>
      </c>
      <c r="G88" s="94">
        <f t="shared" si="3"/>
        <v>0.1538599782093476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50.529000000000003</v>
      </c>
      <c r="E89" s="82">
        <v>56.034999999999997</v>
      </c>
      <c r="F89" s="82">
        <f t="shared" si="2"/>
        <v>5.5059999999999931</v>
      </c>
      <c r="G89" s="94">
        <f t="shared" si="3"/>
        <v>0.10896712778800278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46.945</v>
      </c>
      <c r="E90" s="82">
        <v>79.980999999999995</v>
      </c>
      <c r="F90" s="82">
        <f t="shared" si="2"/>
        <v>33.035999999999994</v>
      </c>
      <c r="G90" s="94">
        <f t="shared" si="3"/>
        <v>0.70371711577377771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50.338999999999999</v>
      </c>
      <c r="E91" s="82">
        <v>44.938000000000002</v>
      </c>
      <c r="F91" s="82">
        <f t="shared" si="2"/>
        <v>-5.4009999999999962</v>
      </c>
      <c r="G91" s="94">
        <f t="shared" si="3"/>
        <v>-0.10729255646715263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78.471000000000004</v>
      </c>
      <c r="E92" s="82">
        <v>82.763999999999996</v>
      </c>
      <c r="F92" s="82">
        <f t="shared" si="2"/>
        <v>4.2929999999999922</v>
      </c>
      <c r="G92" s="94">
        <f t="shared" si="3"/>
        <v>5.4708108728065044E-2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60.640999999999998</v>
      </c>
      <c r="E93" s="82">
        <v>58.093000000000004</v>
      </c>
      <c r="F93" s="82">
        <f t="shared" si="2"/>
        <v>-2.5479999999999947</v>
      </c>
      <c r="G93" s="94">
        <f t="shared" si="3"/>
        <v>-4.2017776751702554E-2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20.561</v>
      </c>
      <c r="E94" s="82">
        <v>30.494</v>
      </c>
      <c r="F94" s="82">
        <f t="shared" si="2"/>
        <v>9.9329999999999998</v>
      </c>
      <c r="G94" s="94">
        <f t="shared" si="3"/>
        <v>0.48309907105685518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81.7</v>
      </c>
      <c r="E95" s="82">
        <v>75.584999999999994</v>
      </c>
      <c r="F95" s="82">
        <f t="shared" si="2"/>
        <v>-6.1150000000000091</v>
      </c>
      <c r="G95" s="94">
        <f t="shared" si="3"/>
        <v>-7.4847001223990323E-2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63.542000000000002</v>
      </c>
      <c r="E96" s="82">
        <v>68.459999999999994</v>
      </c>
      <c r="F96" s="82">
        <f t="shared" si="2"/>
        <v>4.9179999999999922</v>
      </c>
      <c r="G96" s="94">
        <f t="shared" si="3"/>
        <v>7.7397626766547989E-2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78.822000000000003</v>
      </c>
      <c r="E97" s="82">
        <v>60.438000000000002</v>
      </c>
      <c r="F97" s="82">
        <f t="shared" si="2"/>
        <v>-18.384</v>
      </c>
      <c r="G97" s="94">
        <f t="shared" si="3"/>
        <v>-0.23323437618938875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63.951999999999998</v>
      </c>
      <c r="E98" s="82">
        <v>66.855999999999995</v>
      </c>
      <c r="F98" s="82">
        <f t="shared" si="2"/>
        <v>2.9039999999999964</v>
      </c>
      <c r="G98" s="94">
        <f t="shared" si="3"/>
        <v>4.5409056792594389E-2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61.081000000000003</v>
      </c>
      <c r="E99" s="82">
        <v>55.238</v>
      </c>
      <c r="F99" s="82">
        <f t="shared" si="2"/>
        <v>-5.8430000000000035</v>
      </c>
      <c r="G99" s="94">
        <f t="shared" si="3"/>
        <v>-9.5659861495391421E-2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59.338999999999999</v>
      </c>
      <c r="E100" s="82">
        <v>61.502000000000002</v>
      </c>
      <c r="F100" s="82">
        <f t="shared" si="2"/>
        <v>2.1630000000000038</v>
      </c>
      <c r="G100" s="94">
        <f t="shared" si="3"/>
        <v>3.6451574849593084E-2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57.42</v>
      </c>
      <c r="E101" s="82">
        <v>76.41</v>
      </c>
      <c r="F101" s="82">
        <f t="shared" si="2"/>
        <v>18.989999999999995</v>
      </c>
      <c r="G101" s="94">
        <f t="shared" si="3"/>
        <v>0.33072100313479613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79.593000000000004</v>
      </c>
      <c r="E102" s="82">
        <v>72.676000000000002</v>
      </c>
      <c r="F102" s="82">
        <f t="shared" si="2"/>
        <v>-6.9170000000000016</v>
      </c>
      <c r="G102" s="94">
        <f t="shared" si="3"/>
        <v>-8.6904627291344738E-2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77.007999999999996</v>
      </c>
      <c r="E103" s="82">
        <v>74.75</v>
      </c>
      <c r="F103" s="82">
        <f t="shared" si="2"/>
        <v>-2.2579999999999956</v>
      </c>
      <c r="G103" s="94">
        <f t="shared" si="3"/>
        <v>-2.9321628921670419E-2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66.897999999999996</v>
      </c>
      <c r="E104" s="82">
        <v>72.394000000000005</v>
      </c>
      <c r="F104" s="82">
        <f t="shared" si="2"/>
        <v>5.4960000000000093</v>
      </c>
      <c r="G104" s="94">
        <f t="shared" si="3"/>
        <v>8.2154922419205495E-2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87.16</v>
      </c>
      <c r="E105" s="82">
        <v>94.204999999999998</v>
      </c>
      <c r="F105" s="82">
        <f t="shared" si="2"/>
        <v>7.0450000000000017</v>
      </c>
      <c r="G105" s="94">
        <f t="shared" si="3"/>
        <v>8.0828361633776991E-2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76.147000000000006</v>
      </c>
      <c r="E106" s="82">
        <v>84.448999999999998</v>
      </c>
      <c r="F106" s="82">
        <f t="shared" si="2"/>
        <v>8.3019999999999925</v>
      </c>
      <c r="G106" s="94">
        <f t="shared" si="3"/>
        <v>0.10902596294010258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50.819000000000003</v>
      </c>
      <c r="E107" s="82">
        <v>69.799000000000007</v>
      </c>
      <c r="F107" s="82">
        <f t="shared" si="2"/>
        <v>18.980000000000004</v>
      </c>
      <c r="G107" s="94">
        <f t="shared" si="3"/>
        <v>0.37348235896023146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40.369</v>
      </c>
      <c r="E108" s="82">
        <v>45.533999999999999</v>
      </c>
      <c r="F108" s="82">
        <f t="shared" si="2"/>
        <v>5.1649999999999991</v>
      </c>
      <c r="G108" s="94">
        <f t="shared" si="3"/>
        <v>0.12794471004979066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41.396999999999998</v>
      </c>
      <c r="E109" s="82">
        <v>59.631</v>
      </c>
      <c r="F109" s="82">
        <f t="shared" si="2"/>
        <v>18.234000000000002</v>
      </c>
      <c r="G109" s="94">
        <f t="shared" si="3"/>
        <v>0.44046670048554248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94.772999999999996</v>
      </c>
      <c r="E110" s="82">
        <v>104.136</v>
      </c>
      <c r="F110" s="82">
        <f t="shared" si="2"/>
        <v>9.3629999999999995</v>
      </c>
      <c r="G110" s="94">
        <f t="shared" si="3"/>
        <v>9.8793960305150197E-2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74.954999999999998</v>
      </c>
      <c r="E111" s="82">
        <v>87.393000000000001</v>
      </c>
      <c r="F111" s="82">
        <f t="shared" si="2"/>
        <v>12.438000000000002</v>
      </c>
      <c r="G111" s="94">
        <f t="shared" si="3"/>
        <v>0.16593956373824298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47.506999999999998</v>
      </c>
      <c r="E112" s="82">
        <v>60.825000000000003</v>
      </c>
      <c r="F112" s="82">
        <f t="shared" si="2"/>
        <v>13.318000000000005</v>
      </c>
      <c r="G112" s="94">
        <f t="shared" si="3"/>
        <v>0.28033763445387005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53.993000000000002</v>
      </c>
      <c r="E113" s="82">
        <v>55.4</v>
      </c>
      <c r="F113" s="82">
        <f t="shared" si="2"/>
        <v>1.4069999999999965</v>
      </c>
      <c r="G113" s="94">
        <f t="shared" si="3"/>
        <v>2.6058933565462124E-2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63.466000000000001</v>
      </c>
      <c r="E114" s="82">
        <v>76.188999999999993</v>
      </c>
      <c r="F114" s="82">
        <f t="shared" si="2"/>
        <v>12.722999999999992</v>
      </c>
      <c r="G114" s="94">
        <f t="shared" si="3"/>
        <v>0.20046954274729764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61.756</v>
      </c>
      <c r="E115" s="82">
        <v>58.834000000000003</v>
      </c>
      <c r="F115" s="82">
        <f t="shared" si="2"/>
        <v>-2.921999999999997</v>
      </c>
      <c r="G115" s="94">
        <f t="shared" si="3"/>
        <v>-4.7315240624392726E-2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59.271999999999998</v>
      </c>
      <c r="E116" s="82">
        <v>64.736000000000004</v>
      </c>
      <c r="F116" s="82">
        <f t="shared" si="2"/>
        <v>5.4640000000000057</v>
      </c>
      <c r="G116" s="94">
        <f t="shared" si="3"/>
        <v>9.2185180186260055E-2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68.632999999999996</v>
      </c>
      <c r="E117" s="82">
        <v>76.935000000000002</v>
      </c>
      <c r="F117" s="82">
        <f t="shared" si="2"/>
        <v>8.3020000000000067</v>
      </c>
      <c r="G117" s="94">
        <f t="shared" si="3"/>
        <v>0.12096221934055057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99.820999999999998</v>
      </c>
      <c r="E118" s="82">
        <v>93.075000000000003</v>
      </c>
      <c r="F118" s="82">
        <f t="shared" si="2"/>
        <v>-6.7459999999999951</v>
      </c>
      <c r="G118" s="94">
        <f t="shared" si="3"/>
        <v>-6.7580969936185731E-2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66.070999999999998</v>
      </c>
      <c r="E119" s="82">
        <v>54.381</v>
      </c>
      <c r="F119" s="82">
        <f t="shared" si="2"/>
        <v>-11.689999999999998</v>
      </c>
      <c r="G119" s="94">
        <f t="shared" si="3"/>
        <v>-0.17693087738947494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77.194999999999993</v>
      </c>
      <c r="E120" s="82">
        <v>74.650999999999996</v>
      </c>
      <c r="F120" s="82">
        <f t="shared" si="2"/>
        <v>-2.5439999999999969</v>
      </c>
      <c r="G120" s="94">
        <f t="shared" si="3"/>
        <v>-3.2955502299371685E-2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49.546999999999997</v>
      </c>
      <c r="E121" s="82">
        <v>51.198</v>
      </c>
      <c r="F121" s="82">
        <f t="shared" si="2"/>
        <v>1.6510000000000034</v>
      </c>
      <c r="G121" s="94">
        <f t="shared" si="3"/>
        <v>3.332189638121387E-2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51.076000000000001</v>
      </c>
      <c r="E122" s="82">
        <v>54.223999999999997</v>
      </c>
      <c r="F122" s="82">
        <f t="shared" si="2"/>
        <v>3.1479999999999961</v>
      </c>
      <c r="G122" s="94">
        <f t="shared" si="3"/>
        <v>6.1633643981517661E-2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12.499000000000001</v>
      </c>
      <c r="E123" s="82">
        <v>5.7549999999999999</v>
      </c>
      <c r="F123" s="82">
        <f t="shared" si="2"/>
        <v>-6.7440000000000007</v>
      </c>
      <c r="G123" s="94">
        <f t="shared" si="3"/>
        <v>-0.53956316505320423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81.350999999999999</v>
      </c>
      <c r="E124" s="82">
        <v>82.69</v>
      </c>
      <c r="F124" s="82">
        <f t="shared" si="2"/>
        <v>1.3389999999999986</v>
      </c>
      <c r="G124" s="94">
        <f t="shared" si="3"/>
        <v>1.6459539526250427E-2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83.25</v>
      </c>
      <c r="E125" s="82">
        <v>81.741</v>
      </c>
      <c r="F125" s="82">
        <f t="shared" si="2"/>
        <v>-1.5090000000000003</v>
      </c>
      <c r="G125" s="94">
        <f t="shared" si="3"/>
        <v>-1.812612612612613E-2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69.396000000000001</v>
      </c>
      <c r="E126" s="82">
        <v>64.736999999999995</v>
      </c>
      <c r="F126" s="82">
        <f t="shared" si="2"/>
        <v>-4.659000000000006</v>
      </c>
      <c r="G126" s="94">
        <f t="shared" si="3"/>
        <v>-6.7136434376621215E-2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40.752000000000002</v>
      </c>
      <c r="E127" s="82">
        <v>40.752000000000002</v>
      </c>
      <c r="F127" s="82">
        <f t="shared" si="2"/>
        <v>0</v>
      </c>
      <c r="G127" s="94">
        <f t="shared" si="3"/>
        <v>0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64.277000000000001</v>
      </c>
      <c r="E128" s="82">
        <v>56.231000000000002</v>
      </c>
      <c r="F128" s="82">
        <f t="shared" si="2"/>
        <v>-8.0459999999999994</v>
      </c>
      <c r="G128" s="94">
        <f t="shared" si="3"/>
        <v>-0.12517696843349876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61.883000000000003</v>
      </c>
      <c r="E129" s="82">
        <v>61.593000000000004</v>
      </c>
      <c r="F129" s="82">
        <f t="shared" si="2"/>
        <v>-0.28999999999999915</v>
      </c>
      <c r="G129" s="94">
        <f t="shared" si="3"/>
        <v>-4.6862627862256055E-3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72.838999999999999</v>
      </c>
      <c r="E130" s="82">
        <v>74.114000000000004</v>
      </c>
      <c r="F130" s="82">
        <f t="shared" si="2"/>
        <v>1.2750000000000057</v>
      </c>
      <c r="G130" s="94">
        <f t="shared" si="3"/>
        <v>1.7504358928596024E-2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107.92100000000001</v>
      </c>
      <c r="E131" s="82">
        <v>98.659000000000006</v>
      </c>
      <c r="F131" s="82">
        <f t="shared" si="2"/>
        <v>-9.2620000000000005</v>
      </c>
      <c r="G131" s="94">
        <f t="shared" si="3"/>
        <v>-8.5822036489654474E-2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60.066000000000003</v>
      </c>
      <c r="E132" s="82">
        <v>52.180999999999997</v>
      </c>
      <c r="F132" s="82">
        <f t="shared" ref="F132:F195" si="4">IFERROR(E132-D132,"")</f>
        <v>-7.8850000000000051</v>
      </c>
      <c r="G132" s="94">
        <f t="shared" ref="G132:G195" si="5">IFERROR(F132/D132,"")</f>
        <v>-0.13127226717277668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59.255000000000003</v>
      </c>
      <c r="E133" s="82">
        <v>59.654000000000003</v>
      </c>
      <c r="F133" s="82">
        <f t="shared" si="4"/>
        <v>0.39900000000000091</v>
      </c>
      <c r="G133" s="94">
        <f t="shared" si="5"/>
        <v>6.7336089781453194E-3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59.351999999999997</v>
      </c>
      <c r="E134" s="82">
        <v>43.21</v>
      </c>
      <c r="F134" s="82">
        <f t="shared" si="4"/>
        <v>-16.141999999999996</v>
      </c>
      <c r="G134" s="94">
        <f t="shared" si="5"/>
        <v>-0.27197061598598188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65.06</v>
      </c>
      <c r="E135" s="82">
        <v>61.703000000000003</v>
      </c>
      <c r="F135" s="82">
        <f t="shared" si="4"/>
        <v>-3.3569999999999993</v>
      </c>
      <c r="G135" s="94">
        <f t="shared" si="5"/>
        <v>-5.1598524438979394E-2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67.269000000000005</v>
      </c>
      <c r="E136" s="82">
        <v>67.331000000000003</v>
      </c>
      <c r="F136" s="82">
        <f t="shared" si="4"/>
        <v>6.1999999999997613E-2</v>
      </c>
      <c r="G136" s="94">
        <f t="shared" si="5"/>
        <v>9.2167268727047535E-4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44.598999999999997</v>
      </c>
      <c r="E137" s="82">
        <v>51.634999999999998</v>
      </c>
      <c r="F137" s="82">
        <f t="shared" si="4"/>
        <v>7.0360000000000014</v>
      </c>
      <c r="G137" s="94">
        <f t="shared" si="5"/>
        <v>0.15776138478441226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56.47</v>
      </c>
      <c r="E138" s="82">
        <v>52.996000000000002</v>
      </c>
      <c r="F138" s="82">
        <f t="shared" si="4"/>
        <v>-3.4739999999999966</v>
      </c>
      <c r="G138" s="94">
        <f t="shared" si="5"/>
        <v>-6.1519390826987722E-2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93.173000000000002</v>
      </c>
      <c r="E139" s="82">
        <v>82.620999999999995</v>
      </c>
      <c r="F139" s="82">
        <f t="shared" si="4"/>
        <v>-10.552000000000007</v>
      </c>
      <c r="G139" s="94">
        <f t="shared" si="5"/>
        <v>-0.11325169308705318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61.722999999999999</v>
      </c>
      <c r="E140" s="82">
        <v>72.489999999999995</v>
      </c>
      <c r="F140" s="82">
        <f t="shared" si="4"/>
        <v>10.766999999999996</v>
      </c>
      <c r="G140" s="94">
        <f t="shared" si="5"/>
        <v>0.17444064611247018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48.7</v>
      </c>
      <c r="E141" s="82">
        <v>46.570999999999998</v>
      </c>
      <c r="F141" s="82">
        <f t="shared" si="4"/>
        <v>-2.1290000000000049</v>
      </c>
      <c r="G141" s="94">
        <f t="shared" si="5"/>
        <v>-4.3716632443531925E-2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60.606000000000002</v>
      </c>
      <c r="E142" s="82">
        <v>71.528000000000006</v>
      </c>
      <c r="F142" s="82">
        <f t="shared" si="4"/>
        <v>10.922000000000004</v>
      </c>
      <c r="G142" s="94">
        <f t="shared" si="5"/>
        <v>0.18021318021318028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89.087000000000003</v>
      </c>
      <c r="E143" s="82">
        <v>80.861000000000004</v>
      </c>
      <c r="F143" s="82">
        <f t="shared" si="4"/>
        <v>-8.2259999999999991</v>
      </c>
      <c r="G143" s="94">
        <f t="shared" si="5"/>
        <v>-9.2336704569690287E-2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68.484999999999999</v>
      </c>
      <c r="E144" s="82">
        <v>68.739000000000004</v>
      </c>
      <c r="F144" s="82">
        <f t="shared" si="4"/>
        <v>0.25400000000000489</v>
      </c>
      <c r="G144" s="94">
        <f t="shared" si="5"/>
        <v>3.7088413521209739E-3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59.524000000000001</v>
      </c>
      <c r="E145" s="82">
        <v>71.024000000000001</v>
      </c>
      <c r="F145" s="82">
        <f t="shared" si="4"/>
        <v>11.5</v>
      </c>
      <c r="G145" s="94">
        <f t="shared" si="5"/>
        <v>0.19319938176197834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52.465000000000003</v>
      </c>
      <c r="E146" s="82">
        <v>63.585000000000001</v>
      </c>
      <c r="F146" s="82">
        <f t="shared" si="4"/>
        <v>11.119999999999997</v>
      </c>
      <c r="G146" s="94">
        <f t="shared" si="5"/>
        <v>0.21195082435909648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71.457999999999998</v>
      </c>
      <c r="E147" s="82">
        <v>70.097999999999999</v>
      </c>
      <c r="F147" s="82">
        <f t="shared" si="4"/>
        <v>-1.3599999999999994</v>
      </c>
      <c r="G147" s="94">
        <f t="shared" si="5"/>
        <v>-1.9032158750594746E-2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51.511000000000003</v>
      </c>
      <c r="E148" s="82">
        <v>53.186999999999998</v>
      </c>
      <c r="F148" s="82">
        <f t="shared" si="4"/>
        <v>1.6759999999999948</v>
      </c>
      <c r="G148" s="94">
        <f t="shared" si="5"/>
        <v>3.2536739725495423E-2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31.306999999999999</v>
      </c>
      <c r="E149" s="82">
        <v>61.924999999999997</v>
      </c>
      <c r="F149" s="82">
        <f t="shared" si="4"/>
        <v>30.617999999999999</v>
      </c>
      <c r="G149" s="94">
        <f t="shared" si="5"/>
        <v>0.97799214233238574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15.566000000000001</v>
      </c>
      <c r="E150" s="82">
        <v>30.295000000000002</v>
      </c>
      <c r="F150" s="82">
        <f t="shared" si="4"/>
        <v>14.729000000000001</v>
      </c>
      <c r="G150" s="94">
        <f t="shared" si="5"/>
        <v>0.9462289605550559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43.981999999999999</v>
      </c>
      <c r="E151" s="82">
        <v>30.283000000000001</v>
      </c>
      <c r="F151" s="82">
        <f t="shared" si="4"/>
        <v>-13.698999999999998</v>
      </c>
      <c r="G151" s="94">
        <f t="shared" si="5"/>
        <v>-0.31146832795234408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46.015999999999998</v>
      </c>
      <c r="E152" s="82">
        <v>44.728000000000002</v>
      </c>
      <c r="F152" s="82">
        <f t="shared" si="4"/>
        <v>-1.2879999999999967</v>
      </c>
      <c r="G152" s="94">
        <f t="shared" si="5"/>
        <v>-2.7990264255910918E-2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92.158000000000001</v>
      </c>
      <c r="E153" s="82">
        <v>113.505</v>
      </c>
      <c r="F153" s="82">
        <f t="shared" si="4"/>
        <v>21.346999999999994</v>
      </c>
      <c r="G153" s="94">
        <f t="shared" si="5"/>
        <v>0.23163480110245441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67.686000000000007</v>
      </c>
      <c r="E154" s="82">
        <v>75.686000000000007</v>
      </c>
      <c r="F154" s="82">
        <f t="shared" si="4"/>
        <v>8</v>
      </c>
      <c r="G154" s="94">
        <f t="shared" si="5"/>
        <v>0.11819283160476315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43.11</v>
      </c>
      <c r="E155" s="82">
        <v>61.183999999999997</v>
      </c>
      <c r="F155" s="82">
        <f t="shared" si="4"/>
        <v>18.073999999999998</v>
      </c>
      <c r="G155" s="94">
        <f t="shared" si="5"/>
        <v>0.41925307353282298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66.228999999999999</v>
      </c>
      <c r="E156" s="82">
        <v>81.998999999999995</v>
      </c>
      <c r="F156" s="82">
        <f t="shared" si="4"/>
        <v>15.769999999999996</v>
      </c>
      <c r="G156" s="94">
        <f t="shared" si="5"/>
        <v>0.23811321324495305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58.795999999999999</v>
      </c>
      <c r="E157" s="82">
        <v>70.231999999999999</v>
      </c>
      <c r="F157" s="82">
        <f t="shared" si="4"/>
        <v>11.436</v>
      </c>
      <c r="G157" s="94">
        <f t="shared" si="5"/>
        <v>0.19450302741683106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78.933000000000007</v>
      </c>
      <c r="E158" s="82">
        <v>111.041</v>
      </c>
      <c r="F158" s="82">
        <f t="shared" si="4"/>
        <v>32.10799999999999</v>
      </c>
      <c r="G158" s="94">
        <f t="shared" si="5"/>
        <v>0.4067753664500271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50.875999999999998</v>
      </c>
      <c r="E159" s="82">
        <v>58.515000000000001</v>
      </c>
      <c r="F159" s="82">
        <f t="shared" si="4"/>
        <v>7.6390000000000029</v>
      </c>
      <c r="G159" s="94">
        <f t="shared" si="5"/>
        <v>0.1501493828131143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83.984999999999999</v>
      </c>
      <c r="E160" s="82">
        <v>81.552999999999997</v>
      </c>
      <c r="F160" s="82">
        <f t="shared" si="4"/>
        <v>-2.4320000000000022</v>
      </c>
      <c r="G160" s="94">
        <f t="shared" si="5"/>
        <v>-2.8957551943799512E-2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73.965000000000003</v>
      </c>
      <c r="E161" s="82">
        <v>73.293999999999997</v>
      </c>
      <c r="F161" s="82">
        <f t="shared" si="4"/>
        <v>-0.67100000000000648</v>
      </c>
      <c r="G161" s="94">
        <f t="shared" si="5"/>
        <v>-9.0718583113635707E-3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0</v>
      </c>
      <c r="E162" s="82">
        <v>28.398</v>
      </c>
      <c r="F162" s="82">
        <f t="shared" si="4"/>
        <v>28.398</v>
      </c>
      <c r="G162" s="94" t="str">
        <f t="shared" si="5"/>
        <v/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45.981999999999999</v>
      </c>
      <c r="E163" s="82">
        <v>44.784999999999997</v>
      </c>
      <c r="F163" s="82">
        <f t="shared" si="4"/>
        <v>-1.1970000000000027</v>
      </c>
      <c r="G163" s="94">
        <f t="shared" si="5"/>
        <v>-2.6031925536079394E-2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0</v>
      </c>
      <c r="E164" s="82">
        <v>37.283000000000001</v>
      </c>
      <c r="F164" s="82">
        <f t="shared" si="4"/>
        <v>37.283000000000001</v>
      </c>
      <c r="G164" s="94" t="str">
        <f t="shared" si="5"/>
        <v/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59.317</v>
      </c>
      <c r="E165" s="82">
        <v>63.103999999999999</v>
      </c>
      <c r="F165" s="82">
        <f t="shared" si="4"/>
        <v>3.786999999999999</v>
      </c>
      <c r="G165" s="94">
        <f t="shared" si="5"/>
        <v>6.3843417570005209E-2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127.161</v>
      </c>
      <c r="E166" s="82">
        <v>127.161</v>
      </c>
      <c r="F166" s="82">
        <f t="shared" si="4"/>
        <v>0</v>
      </c>
      <c r="G166" s="94">
        <f t="shared" si="5"/>
        <v>0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71.486000000000004</v>
      </c>
      <c r="E167" s="82">
        <v>67.510000000000005</v>
      </c>
      <c r="F167" s="82">
        <f t="shared" si="4"/>
        <v>-3.9759999999999991</v>
      </c>
      <c r="G167" s="94">
        <f t="shared" si="5"/>
        <v>-5.5619282097193842E-2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115.056</v>
      </c>
      <c r="E168" s="82">
        <v>116.374</v>
      </c>
      <c r="F168" s="82">
        <f t="shared" si="4"/>
        <v>1.3179999999999978</v>
      </c>
      <c r="G168" s="94">
        <f t="shared" si="5"/>
        <v>1.1455291336392694E-2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71.650000000000006</v>
      </c>
      <c r="E169" s="82">
        <v>70.313000000000002</v>
      </c>
      <c r="F169" s="82">
        <f t="shared" si="4"/>
        <v>-1.3370000000000033</v>
      </c>
      <c r="G169" s="94">
        <f t="shared" si="5"/>
        <v>-1.866015352407541E-2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73.745999999999995</v>
      </c>
      <c r="E170" s="82">
        <v>68.635000000000005</v>
      </c>
      <c r="F170" s="82">
        <f t="shared" si="4"/>
        <v>-5.11099999999999</v>
      </c>
      <c r="G170" s="94">
        <f t="shared" si="5"/>
        <v>-6.9305453855124211E-2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86.088999999999999</v>
      </c>
      <c r="E171" s="82">
        <v>83.296000000000006</v>
      </c>
      <c r="F171" s="82">
        <f t="shared" si="4"/>
        <v>-2.7929999999999922</v>
      </c>
      <c r="G171" s="94">
        <f t="shared" si="5"/>
        <v>-3.2443169278304922E-2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47.732999999999997</v>
      </c>
      <c r="E172" s="82">
        <v>52.713999999999999</v>
      </c>
      <c r="F172" s="82">
        <f t="shared" si="4"/>
        <v>4.9810000000000016</v>
      </c>
      <c r="G172" s="94">
        <f t="shared" si="5"/>
        <v>0.10435128736932525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39.825000000000003</v>
      </c>
      <c r="E173" s="82">
        <v>39.825000000000003</v>
      </c>
      <c r="F173" s="82">
        <f t="shared" si="4"/>
        <v>0</v>
      </c>
      <c r="G173" s="94">
        <f t="shared" si="5"/>
        <v>0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59.192999999999998</v>
      </c>
      <c r="E174" s="82">
        <v>53.198999999999998</v>
      </c>
      <c r="F174" s="82">
        <f t="shared" si="4"/>
        <v>-5.9939999999999998</v>
      </c>
      <c r="G174" s="94">
        <f t="shared" si="5"/>
        <v>-0.10126197354416908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55.472000000000001</v>
      </c>
      <c r="E175" s="82">
        <v>44.438000000000002</v>
      </c>
      <c r="F175" s="82">
        <f t="shared" si="4"/>
        <v>-11.033999999999999</v>
      </c>
      <c r="G175" s="94">
        <f t="shared" si="5"/>
        <v>-0.19891116238823187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75.283000000000001</v>
      </c>
      <c r="E176" s="82">
        <v>64.055999999999997</v>
      </c>
      <c r="F176" s="82">
        <f t="shared" si="4"/>
        <v>-11.227000000000004</v>
      </c>
      <c r="G176" s="94">
        <f t="shared" si="5"/>
        <v>-0.1491306138171965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55.631999999999998</v>
      </c>
      <c r="E177" s="82">
        <v>42.442999999999998</v>
      </c>
      <c r="F177" s="82">
        <f t="shared" si="4"/>
        <v>-13.189</v>
      </c>
      <c r="G177" s="94">
        <f t="shared" si="5"/>
        <v>-0.2370757837215991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144.637</v>
      </c>
      <c r="E178" s="82">
        <v>142.57300000000001</v>
      </c>
      <c r="F178" s="82">
        <f t="shared" si="4"/>
        <v>-2.063999999999993</v>
      </c>
      <c r="G178" s="94">
        <f t="shared" si="5"/>
        <v>-1.427020748494502E-2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61.222000000000001</v>
      </c>
      <c r="E179" s="82">
        <v>41.198</v>
      </c>
      <c r="F179" s="82">
        <f t="shared" si="4"/>
        <v>-20.024000000000001</v>
      </c>
      <c r="G179" s="94">
        <f t="shared" si="5"/>
        <v>-0.32707196759334878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72.959999999999994</v>
      </c>
      <c r="E180" s="82">
        <v>87.445999999999998</v>
      </c>
      <c r="F180" s="82">
        <f t="shared" si="4"/>
        <v>14.486000000000004</v>
      </c>
      <c r="G180" s="94">
        <f t="shared" si="5"/>
        <v>0.1985471491228071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114.88200000000001</v>
      </c>
      <c r="E181" s="82">
        <v>138.04400000000001</v>
      </c>
      <c r="F181" s="82">
        <f t="shared" si="4"/>
        <v>23.162000000000006</v>
      </c>
      <c r="G181" s="94">
        <f t="shared" si="5"/>
        <v>0.20161557075956202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69.116</v>
      </c>
      <c r="E182" s="82">
        <v>78.881</v>
      </c>
      <c r="F182" s="82">
        <f t="shared" si="4"/>
        <v>9.7650000000000006</v>
      </c>
      <c r="G182" s="94">
        <f t="shared" si="5"/>
        <v>0.14128421783668038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50.777000000000001</v>
      </c>
      <c r="E183" s="82">
        <v>19.292999999999999</v>
      </c>
      <c r="F183" s="82">
        <f t="shared" si="4"/>
        <v>-31.484000000000002</v>
      </c>
      <c r="G183" s="94">
        <f t="shared" si="5"/>
        <v>-0.62004450834039038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28.651</v>
      </c>
      <c r="E184" s="82">
        <v>35.563000000000002</v>
      </c>
      <c r="F184" s="82">
        <f t="shared" si="4"/>
        <v>6.9120000000000026</v>
      </c>
      <c r="G184" s="94">
        <f t="shared" si="5"/>
        <v>0.24124812397473047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53.761000000000003</v>
      </c>
      <c r="E185" s="82">
        <v>53.761000000000003</v>
      </c>
      <c r="F185" s="82">
        <f t="shared" si="4"/>
        <v>0</v>
      </c>
      <c r="G185" s="94">
        <f t="shared" si="5"/>
        <v>0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136.226</v>
      </c>
      <c r="E186" s="82">
        <v>89.162999999999997</v>
      </c>
      <c r="F186" s="82">
        <f t="shared" si="4"/>
        <v>-47.063000000000002</v>
      </c>
      <c r="G186" s="94">
        <f t="shared" si="5"/>
        <v>-0.34547736849059651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57.496000000000002</v>
      </c>
      <c r="E187" s="82">
        <v>52.006</v>
      </c>
      <c r="F187" s="82">
        <f t="shared" si="4"/>
        <v>-5.490000000000002</v>
      </c>
      <c r="G187" s="94">
        <f t="shared" si="5"/>
        <v>-9.548490329762073E-2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71.311000000000007</v>
      </c>
      <c r="E188" s="82">
        <v>86.126999999999995</v>
      </c>
      <c r="F188" s="82">
        <f t="shared" si="4"/>
        <v>14.815999999999988</v>
      </c>
      <c r="G188" s="94">
        <f t="shared" si="5"/>
        <v>0.20776598280770128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39.948999999999998</v>
      </c>
      <c r="E189" s="82">
        <v>39.948999999999998</v>
      </c>
      <c r="F189" s="82">
        <f t="shared" si="4"/>
        <v>0</v>
      </c>
      <c r="G189" s="94">
        <f t="shared" si="5"/>
        <v>0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62.456000000000003</v>
      </c>
      <c r="E190" s="82">
        <v>70.37</v>
      </c>
      <c r="F190" s="82">
        <f t="shared" si="4"/>
        <v>7.9140000000000015</v>
      </c>
      <c r="G190" s="94">
        <f t="shared" si="5"/>
        <v>0.12671320609709236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58.66</v>
      </c>
      <c r="E191" s="82">
        <v>59.207999999999998</v>
      </c>
      <c r="F191" s="82">
        <f t="shared" si="4"/>
        <v>0.54800000000000182</v>
      </c>
      <c r="G191" s="94">
        <f t="shared" si="5"/>
        <v>9.3419706784862236E-3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26.305</v>
      </c>
      <c r="E192" s="82">
        <v>51.875</v>
      </c>
      <c r="F192" s="82">
        <f t="shared" si="4"/>
        <v>25.57</v>
      </c>
      <c r="G192" s="94">
        <f t="shared" si="5"/>
        <v>0.97205854400304126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49.942</v>
      </c>
      <c r="E193" s="82">
        <v>60.384</v>
      </c>
      <c r="F193" s="82">
        <f t="shared" si="4"/>
        <v>10.442</v>
      </c>
      <c r="G193" s="94">
        <f t="shared" si="5"/>
        <v>0.2090825357414601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47.695</v>
      </c>
      <c r="E194" s="82">
        <v>66.861000000000004</v>
      </c>
      <c r="F194" s="82">
        <f t="shared" si="4"/>
        <v>19.166000000000004</v>
      </c>
      <c r="G194" s="94">
        <f t="shared" si="5"/>
        <v>0.40184505713387153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78.093000000000004</v>
      </c>
      <c r="E195" s="82">
        <v>64.037999999999997</v>
      </c>
      <c r="F195" s="82">
        <f t="shared" si="4"/>
        <v>-14.055000000000007</v>
      </c>
      <c r="G195" s="94">
        <f t="shared" si="5"/>
        <v>-0.17997771887365072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76.132999999999996</v>
      </c>
      <c r="E196" s="82">
        <v>84.358000000000004</v>
      </c>
      <c r="F196" s="82">
        <f t="shared" ref="F196:F214" si="6">IFERROR(E196-D196,"")</f>
        <v>8.2250000000000085</v>
      </c>
      <c r="G196" s="94">
        <f t="shared" ref="G196:G214" si="7">IFERROR(F196/D196,"")</f>
        <v>0.10803462361919285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38.575000000000003</v>
      </c>
      <c r="E197" s="82">
        <v>38.045000000000002</v>
      </c>
      <c r="F197" s="82">
        <f t="shared" si="6"/>
        <v>-0.53000000000000114</v>
      </c>
      <c r="G197" s="94">
        <f t="shared" si="7"/>
        <v>-1.373946856772524E-2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24.64</v>
      </c>
      <c r="E198" s="82">
        <v>31.815999999999999</v>
      </c>
      <c r="F198" s="82">
        <f t="shared" si="6"/>
        <v>7.1759999999999984</v>
      </c>
      <c r="G198" s="94">
        <f t="shared" si="7"/>
        <v>0.29123376623376618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18.263999999999999</v>
      </c>
      <c r="E199" s="82">
        <v>27.045000000000002</v>
      </c>
      <c r="F199" s="82">
        <f t="shared" si="6"/>
        <v>8.7810000000000024</v>
      </c>
      <c r="G199" s="94">
        <f t="shared" si="7"/>
        <v>0.48078186596583455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59.323999999999998</v>
      </c>
      <c r="E200" s="82">
        <v>52.152000000000001</v>
      </c>
      <c r="F200" s="82">
        <f t="shared" si="6"/>
        <v>-7.171999999999997</v>
      </c>
      <c r="G200" s="94">
        <f t="shared" si="7"/>
        <v>-0.12089542175173618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53.008000000000003</v>
      </c>
      <c r="E201" s="82">
        <v>52.411999999999999</v>
      </c>
      <c r="F201" s="82">
        <f t="shared" si="6"/>
        <v>-0.59600000000000364</v>
      </c>
      <c r="G201" s="94">
        <f t="shared" si="7"/>
        <v>-1.1243585873830434E-2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20.405000000000001</v>
      </c>
      <c r="E202" s="82">
        <v>20.204000000000001</v>
      </c>
      <c r="F202" s="82">
        <f t="shared" si="6"/>
        <v>-0.20100000000000051</v>
      </c>
      <c r="G202" s="94">
        <f t="shared" si="7"/>
        <v>-9.850526831658931E-3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43.29</v>
      </c>
      <c r="E203" s="82">
        <v>55.212000000000003</v>
      </c>
      <c r="F203" s="82">
        <f t="shared" si="6"/>
        <v>11.922000000000004</v>
      </c>
      <c r="G203" s="94">
        <f t="shared" si="7"/>
        <v>0.27539847539847551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93.850999999999999</v>
      </c>
      <c r="E204" s="82">
        <v>78.947999999999993</v>
      </c>
      <c r="F204" s="82">
        <f t="shared" si="6"/>
        <v>-14.903000000000006</v>
      </c>
      <c r="G204" s="94">
        <f t="shared" si="7"/>
        <v>-0.15879425898498689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49.820999999999998</v>
      </c>
      <c r="E205" s="82">
        <v>49.045000000000002</v>
      </c>
      <c r="F205" s="82">
        <f t="shared" si="6"/>
        <v>-0.77599999999999625</v>
      </c>
      <c r="G205" s="94">
        <f t="shared" si="7"/>
        <v>-1.5575761225186092E-2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71.763999999999996</v>
      </c>
      <c r="E206" s="82">
        <v>85.816000000000003</v>
      </c>
      <c r="F206" s="82">
        <f t="shared" si="6"/>
        <v>14.052000000000007</v>
      </c>
      <c r="G206" s="94">
        <f t="shared" si="7"/>
        <v>0.19580848336213152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54.920999999999999</v>
      </c>
      <c r="E207" s="82">
        <v>40.692</v>
      </c>
      <c r="F207" s="82">
        <f t="shared" si="6"/>
        <v>-14.228999999999999</v>
      </c>
      <c r="G207" s="94">
        <f t="shared" si="7"/>
        <v>-0.25908122576063802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77.206999999999994</v>
      </c>
      <c r="E208" s="82">
        <v>91.447000000000003</v>
      </c>
      <c r="F208" s="82">
        <f t="shared" si="6"/>
        <v>14.240000000000009</v>
      </c>
      <c r="G208" s="94">
        <f t="shared" si="7"/>
        <v>0.18443923478441088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81.409000000000006</v>
      </c>
      <c r="E209" s="82">
        <v>81.545000000000002</v>
      </c>
      <c r="F209" s="82">
        <f t="shared" si="6"/>
        <v>0.13599999999999568</v>
      </c>
      <c r="G209" s="94">
        <f t="shared" si="7"/>
        <v>1.6705769632349699E-3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38.451000000000001</v>
      </c>
      <c r="E210" s="82">
        <v>23.212</v>
      </c>
      <c r="F210" s="82">
        <f t="shared" si="6"/>
        <v>-15.239000000000001</v>
      </c>
      <c r="G210" s="94">
        <f t="shared" si="7"/>
        <v>-0.39632259239031498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69.037000000000006</v>
      </c>
      <c r="E211" s="82">
        <v>86.162999999999997</v>
      </c>
      <c r="F211" s="82">
        <f t="shared" si="6"/>
        <v>17.125999999999991</v>
      </c>
      <c r="G211" s="94">
        <f t="shared" si="7"/>
        <v>0.24806987557396742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99.498000000000005</v>
      </c>
      <c r="E212" s="82">
        <v>99.391000000000005</v>
      </c>
      <c r="F212" s="82">
        <f t="shared" si="6"/>
        <v>-0.10699999999999932</v>
      </c>
      <c r="G212" s="94">
        <f t="shared" si="7"/>
        <v>-1.0753985004723645E-3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79.572000000000003</v>
      </c>
      <c r="E213" s="82">
        <v>84.375</v>
      </c>
      <c r="F213" s="82">
        <f t="shared" si="6"/>
        <v>4.8029999999999973</v>
      </c>
      <c r="G213" s="94">
        <f t="shared" si="7"/>
        <v>6.0360428291358736E-2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 t="s">
        <v>373</v>
      </c>
      <c r="E214" s="82">
        <v>89.049000000000007</v>
      </c>
      <c r="F214" s="82" t="str">
        <f t="shared" si="6"/>
        <v/>
      </c>
      <c r="G214" s="94" t="str">
        <f t="shared" si="7"/>
        <v/>
      </c>
      <c r="H214" s="45"/>
      <c r="R214" s="45"/>
      <c r="S214" s="45"/>
    </row>
  </sheetData>
  <autoFilter ref="A1:E214" xr:uid="{00000000-0009-0000-0000-000016000000}"/>
  <hyperlinks>
    <hyperlink ref="I1" location="Vsebina!A1" display="NAZAJ NA PRVO STRAN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214"/>
  <sheetViews>
    <sheetView zoomScale="70" zoomScaleNormal="70" workbookViewId="0">
      <pane ySplit="1" topLeftCell="A176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438</v>
      </c>
      <c r="E1" s="48" t="s">
        <v>496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125.374</v>
      </c>
      <c r="E2" s="77">
        <v>129.435</v>
      </c>
      <c r="F2" s="80">
        <f>IFERROR(E2-D2,"")</f>
        <v>4.061000000000007</v>
      </c>
      <c r="G2" s="81">
        <f>IFERROR(F2/D2,"")</f>
        <v>3.2391085871073803E-2</v>
      </c>
      <c r="H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97.975999999999999</v>
      </c>
      <c r="E3" s="82">
        <v>125.23099999999999</v>
      </c>
      <c r="F3" s="82">
        <f>IFERROR(E3-D3,"")</f>
        <v>27.254999999999995</v>
      </c>
      <c r="G3" s="94">
        <f>IFERROR(F3/D3,"")</f>
        <v>0.27818037070302926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130.911</v>
      </c>
      <c r="E4" s="82">
        <v>133.953</v>
      </c>
      <c r="F4" s="82">
        <f t="shared" ref="F4:F67" si="0">IFERROR(E4-D4,"")</f>
        <v>3.0420000000000016</v>
      </c>
      <c r="G4" s="94">
        <f t="shared" ref="G4:G67" si="1">IFERROR(F4/D4,"")</f>
        <v>2.3237161124733608E-2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115.75700000000001</v>
      </c>
      <c r="E5" s="82">
        <v>103.218</v>
      </c>
      <c r="F5" s="82">
        <f t="shared" si="0"/>
        <v>-12.539000000000001</v>
      </c>
      <c r="G5" s="94">
        <f t="shared" si="1"/>
        <v>-0.10832174296154877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87.222999999999999</v>
      </c>
      <c r="E6" s="82">
        <v>103.79</v>
      </c>
      <c r="F6" s="82">
        <f t="shared" si="0"/>
        <v>16.567000000000007</v>
      </c>
      <c r="G6" s="94">
        <f t="shared" si="1"/>
        <v>0.18993843367001831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118.089</v>
      </c>
      <c r="E7" s="82">
        <v>148.72</v>
      </c>
      <c r="F7" s="82">
        <f t="shared" si="0"/>
        <v>30.631</v>
      </c>
      <c r="G7" s="94">
        <f t="shared" si="1"/>
        <v>0.25938910482771471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114.11199999999999</v>
      </c>
      <c r="E8" s="82">
        <v>140.19499999999999</v>
      </c>
      <c r="F8" s="82">
        <f t="shared" si="0"/>
        <v>26.082999999999998</v>
      </c>
      <c r="G8" s="94">
        <f t="shared" si="1"/>
        <v>0.22857368199663489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133.697</v>
      </c>
      <c r="E9" s="82">
        <v>141.518</v>
      </c>
      <c r="F9" s="82">
        <f t="shared" si="0"/>
        <v>7.820999999999998</v>
      </c>
      <c r="G9" s="94">
        <f t="shared" si="1"/>
        <v>5.8497946849966696E-2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119.739</v>
      </c>
      <c r="E10" s="82">
        <v>130.02500000000001</v>
      </c>
      <c r="F10" s="82">
        <f t="shared" si="0"/>
        <v>10.286000000000001</v>
      </c>
      <c r="G10" s="94">
        <f t="shared" si="1"/>
        <v>8.5903506793943499E-2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124.17400000000001</v>
      </c>
      <c r="E11" s="82">
        <v>124.92400000000001</v>
      </c>
      <c r="F11" s="82">
        <f t="shared" si="0"/>
        <v>0.75</v>
      </c>
      <c r="G11" s="94">
        <f t="shared" si="1"/>
        <v>6.0399117367564868E-3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113.517</v>
      </c>
      <c r="E12" s="82">
        <v>125.553</v>
      </c>
      <c r="F12" s="82">
        <f t="shared" si="0"/>
        <v>12.036000000000001</v>
      </c>
      <c r="G12" s="94">
        <f t="shared" si="1"/>
        <v>0.10602817199186026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111.931</v>
      </c>
      <c r="E13" s="82">
        <v>112.726</v>
      </c>
      <c r="F13" s="82">
        <f t="shared" si="0"/>
        <v>0.79500000000000171</v>
      </c>
      <c r="G13" s="94">
        <f t="shared" si="1"/>
        <v>7.1025899884750582E-3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159.08000000000001</v>
      </c>
      <c r="E14" s="82">
        <v>178.51400000000001</v>
      </c>
      <c r="F14" s="82">
        <f t="shared" si="0"/>
        <v>19.433999999999997</v>
      </c>
      <c r="G14" s="94">
        <f t="shared" si="1"/>
        <v>0.12216494845360822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100.70699999999999</v>
      </c>
      <c r="E15" s="82">
        <v>91.635999999999996</v>
      </c>
      <c r="F15" s="82">
        <f t="shared" si="0"/>
        <v>-9.070999999999998</v>
      </c>
      <c r="G15" s="94">
        <f t="shared" si="1"/>
        <v>-9.0073182599024873E-2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133.553</v>
      </c>
      <c r="E16" s="82">
        <v>145.268</v>
      </c>
      <c r="F16" s="82">
        <f t="shared" si="0"/>
        <v>11.715000000000003</v>
      </c>
      <c r="G16" s="94">
        <f t="shared" si="1"/>
        <v>8.7717984620338016E-2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89.856999999999999</v>
      </c>
      <c r="E17" s="82">
        <v>85.754000000000005</v>
      </c>
      <c r="F17" s="82">
        <f t="shared" si="0"/>
        <v>-4.1029999999999944</v>
      </c>
      <c r="G17" s="94">
        <f t="shared" si="1"/>
        <v>-4.5661439843306527E-2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175.31100000000001</v>
      </c>
      <c r="E18" s="82">
        <v>145.03299999999999</v>
      </c>
      <c r="F18" s="82">
        <f t="shared" si="0"/>
        <v>-30.27800000000002</v>
      </c>
      <c r="G18" s="94">
        <f t="shared" si="1"/>
        <v>-0.17271021213728754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135.02600000000001</v>
      </c>
      <c r="E19" s="82">
        <v>136.03299999999999</v>
      </c>
      <c r="F19" s="82">
        <f t="shared" si="0"/>
        <v>1.0069999999999766</v>
      </c>
      <c r="G19" s="94">
        <f t="shared" si="1"/>
        <v>7.4578229378043969E-3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114.163</v>
      </c>
      <c r="E20" s="82">
        <v>129.65799999999999</v>
      </c>
      <c r="F20" s="82">
        <f t="shared" si="0"/>
        <v>15.49499999999999</v>
      </c>
      <c r="G20" s="94">
        <f t="shared" si="1"/>
        <v>0.13572698685213239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72.95</v>
      </c>
      <c r="E21" s="82">
        <v>82.001999999999995</v>
      </c>
      <c r="F21" s="82">
        <f t="shared" si="0"/>
        <v>9.0519999999999925</v>
      </c>
      <c r="G21" s="94">
        <f t="shared" si="1"/>
        <v>0.1240849897189855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142.00800000000001</v>
      </c>
      <c r="E22" s="82">
        <v>149.179</v>
      </c>
      <c r="F22" s="82">
        <f t="shared" si="0"/>
        <v>7.1709999999999923</v>
      </c>
      <c r="G22" s="94">
        <f t="shared" si="1"/>
        <v>5.0497155089854036E-2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65.042000000000002</v>
      </c>
      <c r="E23" s="82">
        <v>87.451999999999998</v>
      </c>
      <c r="F23" s="82">
        <f t="shared" si="0"/>
        <v>22.409999999999997</v>
      </c>
      <c r="G23" s="94">
        <f t="shared" si="1"/>
        <v>0.34454660065803627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89.501999999999995</v>
      </c>
      <c r="E24" s="82">
        <v>110.595</v>
      </c>
      <c r="F24" s="82">
        <f t="shared" si="0"/>
        <v>21.093000000000004</v>
      </c>
      <c r="G24" s="94">
        <f t="shared" si="1"/>
        <v>0.23567071126902198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150.93100000000001</v>
      </c>
      <c r="E25" s="82">
        <v>142.376</v>
      </c>
      <c r="F25" s="82">
        <f t="shared" si="0"/>
        <v>-8.5550000000000068</v>
      </c>
      <c r="G25" s="94">
        <f t="shared" si="1"/>
        <v>-5.6681529970648882E-2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99.105999999999995</v>
      </c>
      <c r="E26" s="82">
        <v>84.751999999999995</v>
      </c>
      <c r="F26" s="82">
        <f t="shared" si="0"/>
        <v>-14.353999999999999</v>
      </c>
      <c r="G26" s="94">
        <f t="shared" si="1"/>
        <v>-0.14483482332048514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85.591999999999999</v>
      </c>
      <c r="E27" s="82">
        <v>117.303</v>
      </c>
      <c r="F27" s="82">
        <f t="shared" si="0"/>
        <v>31.710999999999999</v>
      </c>
      <c r="G27" s="94">
        <f t="shared" si="1"/>
        <v>0.37049023273203102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129.27099999999999</v>
      </c>
      <c r="E28" s="82">
        <v>113.693</v>
      </c>
      <c r="F28" s="82">
        <f t="shared" si="0"/>
        <v>-15.577999999999989</v>
      </c>
      <c r="G28" s="94">
        <f t="shared" si="1"/>
        <v>-0.12050653278770947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62.695999999999998</v>
      </c>
      <c r="E29" s="82">
        <v>74.822000000000003</v>
      </c>
      <c r="F29" s="82">
        <f t="shared" si="0"/>
        <v>12.126000000000005</v>
      </c>
      <c r="G29" s="94">
        <f t="shared" si="1"/>
        <v>0.19340946790863858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77.769000000000005</v>
      </c>
      <c r="E30" s="82">
        <v>77.491</v>
      </c>
      <c r="F30" s="82">
        <f t="shared" si="0"/>
        <v>-0.2780000000000058</v>
      </c>
      <c r="G30" s="94">
        <f t="shared" si="1"/>
        <v>-3.5746891434891253E-3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161.46</v>
      </c>
      <c r="E31" s="82">
        <v>169.85400000000001</v>
      </c>
      <c r="F31" s="82">
        <f t="shared" si="0"/>
        <v>8.3940000000000055</v>
      </c>
      <c r="G31" s="94">
        <f t="shared" si="1"/>
        <v>5.1988108509847669E-2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75.403999999999996</v>
      </c>
      <c r="E32" s="82">
        <v>75.403999999999996</v>
      </c>
      <c r="F32" s="82">
        <f t="shared" si="0"/>
        <v>0</v>
      </c>
      <c r="G32" s="94">
        <f t="shared" si="1"/>
        <v>0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135.78700000000001</v>
      </c>
      <c r="E33" s="82">
        <v>147.68899999999999</v>
      </c>
      <c r="F33" s="82">
        <f t="shared" si="0"/>
        <v>11.901999999999987</v>
      </c>
      <c r="G33" s="94">
        <f t="shared" si="1"/>
        <v>8.7651984357854484E-2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104.196</v>
      </c>
      <c r="E34" s="82">
        <v>104.152</v>
      </c>
      <c r="F34" s="82">
        <f t="shared" si="0"/>
        <v>-4.399999999999693E-2</v>
      </c>
      <c r="G34" s="94">
        <f t="shared" si="1"/>
        <v>-4.2228108564625256E-4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77.787999999999997</v>
      </c>
      <c r="E35" s="82">
        <v>104.131</v>
      </c>
      <c r="F35" s="82">
        <f t="shared" si="0"/>
        <v>26.343000000000004</v>
      </c>
      <c r="G35" s="94">
        <f t="shared" si="1"/>
        <v>0.33865120584151803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100.512</v>
      </c>
      <c r="E36" s="82">
        <v>132.875</v>
      </c>
      <c r="F36" s="82">
        <f t="shared" si="0"/>
        <v>32.363</v>
      </c>
      <c r="G36" s="94">
        <f t="shared" si="1"/>
        <v>0.32198145495065267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101.747</v>
      </c>
      <c r="E37" s="82">
        <v>117.405</v>
      </c>
      <c r="F37" s="82">
        <f t="shared" si="0"/>
        <v>15.658000000000001</v>
      </c>
      <c r="G37" s="94">
        <f t="shared" si="1"/>
        <v>0.15389151522895025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157.6</v>
      </c>
      <c r="E38" s="82">
        <v>170.08500000000001</v>
      </c>
      <c r="F38" s="82">
        <f t="shared" si="0"/>
        <v>12.485000000000014</v>
      </c>
      <c r="G38" s="94">
        <f t="shared" si="1"/>
        <v>7.9219543147208207E-2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102.03100000000001</v>
      </c>
      <c r="E39" s="82">
        <v>106.827</v>
      </c>
      <c r="F39" s="82">
        <f t="shared" si="0"/>
        <v>4.7959999999999923</v>
      </c>
      <c r="G39" s="94">
        <f t="shared" si="1"/>
        <v>4.7005321911967851E-2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138.422</v>
      </c>
      <c r="E40" s="82">
        <v>147.57599999999999</v>
      </c>
      <c r="F40" s="82">
        <f t="shared" si="0"/>
        <v>9.1539999999999964</v>
      </c>
      <c r="G40" s="94">
        <f t="shared" si="1"/>
        <v>6.6131106327028913E-2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93.21</v>
      </c>
      <c r="E41" s="82">
        <v>101.351</v>
      </c>
      <c r="F41" s="82">
        <f t="shared" si="0"/>
        <v>8.1410000000000053</v>
      </c>
      <c r="G41" s="94">
        <f t="shared" si="1"/>
        <v>8.7340414118656853E-2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118.02500000000001</v>
      </c>
      <c r="E42" s="82">
        <v>138.81299999999999</v>
      </c>
      <c r="F42" s="82">
        <f t="shared" si="0"/>
        <v>20.787999999999982</v>
      </c>
      <c r="G42" s="94">
        <f t="shared" si="1"/>
        <v>0.17613217538657047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141.04599999999999</v>
      </c>
      <c r="E43" s="82">
        <v>129.43100000000001</v>
      </c>
      <c r="F43" s="82">
        <f t="shared" si="0"/>
        <v>-11.614999999999981</v>
      </c>
      <c r="G43" s="94">
        <f t="shared" si="1"/>
        <v>-8.2349020886802751E-2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17.818999999999999</v>
      </c>
      <c r="E44" s="82">
        <v>17.818999999999999</v>
      </c>
      <c r="F44" s="82">
        <f t="shared" si="0"/>
        <v>0</v>
      </c>
      <c r="G44" s="94">
        <f t="shared" si="1"/>
        <v>0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98.712999999999994</v>
      </c>
      <c r="E45" s="82">
        <v>107.185</v>
      </c>
      <c r="F45" s="82">
        <f t="shared" si="0"/>
        <v>8.4720000000000084</v>
      </c>
      <c r="G45" s="94">
        <f t="shared" si="1"/>
        <v>8.5824562114412584E-2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208.334</v>
      </c>
      <c r="E46" s="82">
        <v>197.43600000000001</v>
      </c>
      <c r="F46" s="82">
        <f t="shared" si="0"/>
        <v>-10.897999999999996</v>
      </c>
      <c r="G46" s="94">
        <f t="shared" si="1"/>
        <v>-5.231023260725564E-2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127.57299999999999</v>
      </c>
      <c r="E47" s="82">
        <v>122.14400000000001</v>
      </c>
      <c r="F47" s="82">
        <f t="shared" si="0"/>
        <v>-5.4289999999999878</v>
      </c>
      <c r="G47" s="94">
        <f t="shared" si="1"/>
        <v>-4.2556026745471126E-2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100.373</v>
      </c>
      <c r="E48" s="82">
        <v>134.88900000000001</v>
      </c>
      <c r="F48" s="82">
        <f t="shared" si="0"/>
        <v>34.516000000000005</v>
      </c>
      <c r="G48" s="94">
        <f t="shared" si="1"/>
        <v>0.34387733753100935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57.103000000000002</v>
      </c>
      <c r="E49" s="82">
        <v>97.769000000000005</v>
      </c>
      <c r="F49" s="82">
        <f t="shared" si="0"/>
        <v>40.666000000000004</v>
      </c>
      <c r="G49" s="94">
        <f t="shared" si="1"/>
        <v>0.71215172582876562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178.76499999999999</v>
      </c>
      <c r="E50" s="82">
        <v>161.83500000000001</v>
      </c>
      <c r="F50" s="82">
        <f t="shared" si="0"/>
        <v>-16.929999999999978</v>
      </c>
      <c r="G50" s="94">
        <f t="shared" si="1"/>
        <v>-9.4705339412077191E-2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109.11499999999999</v>
      </c>
      <c r="E51" s="82">
        <v>103.848</v>
      </c>
      <c r="F51" s="82">
        <f t="shared" si="0"/>
        <v>-5.2669999999999959</v>
      </c>
      <c r="G51" s="94">
        <f t="shared" si="1"/>
        <v>-4.8270173669981174E-2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156.22399999999999</v>
      </c>
      <c r="E52" s="82">
        <v>161.72200000000001</v>
      </c>
      <c r="F52" s="82">
        <f t="shared" si="0"/>
        <v>5.4980000000000189</v>
      </c>
      <c r="G52" s="94">
        <f t="shared" si="1"/>
        <v>3.5193056124539247E-2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100.446</v>
      </c>
      <c r="E53" s="82">
        <v>173.05699999999999</v>
      </c>
      <c r="F53" s="82">
        <f t="shared" si="0"/>
        <v>72.61099999999999</v>
      </c>
      <c r="G53" s="94">
        <f t="shared" si="1"/>
        <v>0.72288592875774038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139.58600000000001</v>
      </c>
      <c r="E54" s="82">
        <v>142.31100000000001</v>
      </c>
      <c r="F54" s="82">
        <f t="shared" si="0"/>
        <v>2.7249999999999943</v>
      </c>
      <c r="G54" s="94">
        <f t="shared" si="1"/>
        <v>1.9522015101800998E-2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95.77</v>
      </c>
      <c r="E55" s="82">
        <v>87.73</v>
      </c>
      <c r="F55" s="82">
        <f t="shared" si="0"/>
        <v>-8.039999999999992</v>
      </c>
      <c r="G55" s="94">
        <f t="shared" si="1"/>
        <v>-8.3951132922627042E-2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127.73</v>
      </c>
      <c r="E56" s="82">
        <v>132.14500000000001</v>
      </c>
      <c r="F56" s="82">
        <f t="shared" si="0"/>
        <v>4.4150000000000063</v>
      </c>
      <c r="G56" s="94">
        <f t="shared" si="1"/>
        <v>3.4565098254129852E-2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82.935000000000002</v>
      </c>
      <c r="E57" s="82">
        <v>101.93600000000001</v>
      </c>
      <c r="F57" s="82">
        <f t="shared" si="0"/>
        <v>19.001000000000005</v>
      </c>
      <c r="G57" s="94">
        <f t="shared" si="1"/>
        <v>0.22910713209139694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131.08199999999999</v>
      </c>
      <c r="E58" s="82">
        <v>180.428</v>
      </c>
      <c r="F58" s="82">
        <f t="shared" si="0"/>
        <v>49.346000000000004</v>
      </c>
      <c r="G58" s="94">
        <f t="shared" si="1"/>
        <v>0.37645138157794361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151.428</v>
      </c>
      <c r="E59" s="82">
        <v>143.625</v>
      </c>
      <c r="F59" s="82">
        <f t="shared" si="0"/>
        <v>-7.8029999999999973</v>
      </c>
      <c r="G59" s="94">
        <f t="shared" si="1"/>
        <v>-5.1529439733734826E-2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111.538</v>
      </c>
      <c r="E60" s="82">
        <v>140.31899999999999</v>
      </c>
      <c r="F60" s="82">
        <f t="shared" si="0"/>
        <v>28.780999999999992</v>
      </c>
      <c r="G60" s="94">
        <f t="shared" si="1"/>
        <v>0.2580376194660115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121.54600000000001</v>
      </c>
      <c r="E61" s="82">
        <v>101.124</v>
      </c>
      <c r="F61" s="82">
        <f t="shared" si="0"/>
        <v>-20.422000000000011</v>
      </c>
      <c r="G61" s="94">
        <f t="shared" si="1"/>
        <v>-0.16801869251147722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134.71100000000001</v>
      </c>
      <c r="E62" s="82">
        <v>155.08199999999999</v>
      </c>
      <c r="F62" s="82">
        <f t="shared" si="0"/>
        <v>20.370999999999981</v>
      </c>
      <c r="G62" s="94">
        <f t="shared" si="1"/>
        <v>0.15122001915211067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132.30199999999999</v>
      </c>
      <c r="E63" s="82">
        <v>132.15100000000001</v>
      </c>
      <c r="F63" s="82">
        <f t="shared" si="0"/>
        <v>-0.15099999999998204</v>
      </c>
      <c r="G63" s="94">
        <f t="shared" si="1"/>
        <v>-1.1413281734212789E-3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67.137</v>
      </c>
      <c r="E64" s="82">
        <v>55.417999999999999</v>
      </c>
      <c r="F64" s="82">
        <f t="shared" si="0"/>
        <v>-11.719000000000001</v>
      </c>
      <c r="G64" s="94">
        <f t="shared" si="1"/>
        <v>-0.1745535248819578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88.614000000000004</v>
      </c>
      <c r="E65" s="82">
        <v>90.186000000000007</v>
      </c>
      <c r="F65" s="82">
        <f t="shared" si="0"/>
        <v>1.5720000000000027</v>
      </c>
      <c r="G65" s="94">
        <f t="shared" si="1"/>
        <v>1.7739860518653967E-2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70.555999999999997</v>
      </c>
      <c r="E66" s="82">
        <v>103.221</v>
      </c>
      <c r="F66" s="82">
        <f t="shared" si="0"/>
        <v>32.665000000000006</v>
      </c>
      <c r="G66" s="94">
        <f t="shared" si="1"/>
        <v>0.46296558761834583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145.11500000000001</v>
      </c>
      <c r="E67" s="82">
        <v>142.18100000000001</v>
      </c>
      <c r="F67" s="82">
        <f t="shared" si="0"/>
        <v>-2.9339999999999975</v>
      </c>
      <c r="G67" s="94">
        <f t="shared" si="1"/>
        <v>-2.021844743823862E-2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134.91800000000001</v>
      </c>
      <c r="E68" s="82">
        <v>49.854999999999997</v>
      </c>
      <c r="F68" s="82">
        <f t="shared" ref="F68:F131" si="2">IFERROR(E68-D68,"")</f>
        <v>-85.063000000000017</v>
      </c>
      <c r="G68" s="94">
        <f t="shared" ref="G68:G131" si="3">IFERROR(F68/D68,"")</f>
        <v>-0.63047925406543248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128.24100000000001</v>
      </c>
      <c r="E69" s="82">
        <v>128.24100000000001</v>
      </c>
      <c r="F69" s="82">
        <f t="shared" si="2"/>
        <v>0</v>
      </c>
      <c r="G69" s="94">
        <f t="shared" si="3"/>
        <v>0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110.46899999999999</v>
      </c>
      <c r="E70" s="82">
        <v>104.986</v>
      </c>
      <c r="F70" s="82">
        <f t="shared" si="2"/>
        <v>-5.4829999999999899</v>
      </c>
      <c r="G70" s="94">
        <f t="shared" si="3"/>
        <v>-4.9633833926259766E-2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139.637</v>
      </c>
      <c r="E71" s="82">
        <v>146.07</v>
      </c>
      <c r="F71" s="82">
        <f t="shared" si="2"/>
        <v>6.4329999999999927</v>
      </c>
      <c r="G71" s="94">
        <f t="shared" si="3"/>
        <v>4.6069451506405845E-2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142.21</v>
      </c>
      <c r="E72" s="82">
        <v>147.36799999999999</v>
      </c>
      <c r="F72" s="82">
        <f t="shared" si="2"/>
        <v>5.157999999999987</v>
      </c>
      <c r="G72" s="94">
        <f t="shared" si="3"/>
        <v>3.6270304479291096E-2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144.143</v>
      </c>
      <c r="E73" s="82">
        <v>142.33600000000001</v>
      </c>
      <c r="F73" s="82">
        <f t="shared" si="2"/>
        <v>-1.8069999999999879</v>
      </c>
      <c r="G73" s="94">
        <f t="shared" si="3"/>
        <v>-1.2536162005785837E-2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134.078</v>
      </c>
      <c r="E74" s="82">
        <v>146.71899999999999</v>
      </c>
      <c r="F74" s="82">
        <f t="shared" si="2"/>
        <v>12.640999999999991</v>
      </c>
      <c r="G74" s="94">
        <f t="shared" si="3"/>
        <v>9.4280940944823088E-2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114.026</v>
      </c>
      <c r="E75" s="82">
        <v>117.488</v>
      </c>
      <c r="F75" s="82">
        <f t="shared" si="2"/>
        <v>3.4620000000000033</v>
      </c>
      <c r="G75" s="94">
        <f t="shared" si="3"/>
        <v>3.0361496500798092E-2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72.567999999999998</v>
      </c>
      <c r="E76" s="82">
        <v>84.484999999999999</v>
      </c>
      <c r="F76" s="82">
        <f t="shared" si="2"/>
        <v>11.917000000000002</v>
      </c>
      <c r="G76" s="94">
        <f t="shared" si="3"/>
        <v>0.16421838827031202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147.22999999999999</v>
      </c>
      <c r="E77" s="82">
        <v>152.75299999999999</v>
      </c>
      <c r="F77" s="82">
        <f t="shared" si="2"/>
        <v>5.5229999999999961</v>
      </c>
      <c r="G77" s="94">
        <f t="shared" si="3"/>
        <v>3.7512735176254815E-2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87.003</v>
      </c>
      <c r="E78" s="82">
        <v>118.364</v>
      </c>
      <c r="F78" s="82">
        <f t="shared" si="2"/>
        <v>31.361000000000004</v>
      </c>
      <c r="G78" s="94">
        <f t="shared" si="3"/>
        <v>0.36045883475282464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113.22199999999999</v>
      </c>
      <c r="E79" s="82">
        <v>125.11199999999999</v>
      </c>
      <c r="F79" s="82">
        <f t="shared" si="2"/>
        <v>11.89</v>
      </c>
      <c r="G79" s="94">
        <f t="shared" si="3"/>
        <v>0.10501492642772607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120.55</v>
      </c>
      <c r="E80" s="82">
        <v>138.52699999999999</v>
      </c>
      <c r="F80" s="82">
        <f t="shared" si="2"/>
        <v>17.97699999999999</v>
      </c>
      <c r="G80" s="94">
        <f t="shared" si="3"/>
        <v>0.14912484446287838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93.489000000000004</v>
      </c>
      <c r="E81" s="82">
        <v>102.05500000000001</v>
      </c>
      <c r="F81" s="82">
        <f t="shared" si="2"/>
        <v>8.5660000000000025</v>
      </c>
      <c r="G81" s="94">
        <f t="shared" si="3"/>
        <v>9.1625752762357085E-2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108.413</v>
      </c>
      <c r="E82" s="82">
        <v>112.556</v>
      </c>
      <c r="F82" s="82">
        <f t="shared" si="2"/>
        <v>4.1430000000000007</v>
      </c>
      <c r="G82" s="94">
        <f t="shared" si="3"/>
        <v>3.8214974218958989E-2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108.58199999999999</v>
      </c>
      <c r="E83" s="82">
        <v>105.593</v>
      </c>
      <c r="F83" s="82">
        <f t="shared" si="2"/>
        <v>-2.9889999999999901</v>
      </c>
      <c r="G83" s="94">
        <f t="shared" si="3"/>
        <v>-2.752758284061806E-2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83.234999999999999</v>
      </c>
      <c r="E84" s="82">
        <v>108.048</v>
      </c>
      <c r="F84" s="82">
        <f t="shared" si="2"/>
        <v>24.813000000000002</v>
      </c>
      <c r="G84" s="94">
        <f t="shared" si="3"/>
        <v>0.29810776716525506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118.55500000000001</v>
      </c>
      <c r="E85" s="82">
        <v>92.099000000000004</v>
      </c>
      <c r="F85" s="82">
        <f t="shared" si="2"/>
        <v>-26.456000000000003</v>
      </c>
      <c r="G85" s="94">
        <f t="shared" si="3"/>
        <v>-0.22315381046771543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138.03800000000001</v>
      </c>
      <c r="E86" s="82">
        <v>153.30600000000001</v>
      </c>
      <c r="F86" s="82">
        <f t="shared" si="2"/>
        <v>15.268000000000001</v>
      </c>
      <c r="G86" s="94">
        <f t="shared" si="3"/>
        <v>0.11060722409771222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129.602</v>
      </c>
      <c r="E87" s="82">
        <v>134.785</v>
      </c>
      <c r="F87" s="82">
        <f t="shared" si="2"/>
        <v>5.1829999999999927</v>
      </c>
      <c r="G87" s="94">
        <f t="shared" si="3"/>
        <v>3.9991666795265446E-2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222.33600000000001</v>
      </c>
      <c r="E88" s="82">
        <v>171.072</v>
      </c>
      <c r="F88" s="82">
        <f t="shared" si="2"/>
        <v>-51.26400000000001</v>
      </c>
      <c r="G88" s="94">
        <f t="shared" si="3"/>
        <v>-0.23056994818652854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117.955</v>
      </c>
      <c r="E89" s="82">
        <v>110.15</v>
      </c>
      <c r="F89" s="82">
        <f t="shared" si="2"/>
        <v>-7.8049999999999926</v>
      </c>
      <c r="G89" s="94">
        <f t="shared" si="3"/>
        <v>-6.6169301852401274E-2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162.863</v>
      </c>
      <c r="E90" s="82">
        <v>162.863</v>
      </c>
      <c r="F90" s="82">
        <f t="shared" si="2"/>
        <v>0</v>
      </c>
      <c r="G90" s="94">
        <f t="shared" si="3"/>
        <v>0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136.94</v>
      </c>
      <c r="E91" s="82">
        <v>150.33500000000001</v>
      </c>
      <c r="F91" s="82">
        <f t="shared" si="2"/>
        <v>13.39500000000001</v>
      </c>
      <c r="G91" s="94">
        <f t="shared" si="3"/>
        <v>9.7816561997955381E-2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147.32599999999999</v>
      </c>
      <c r="E92" s="82">
        <v>147.315</v>
      </c>
      <c r="F92" s="82">
        <f t="shared" si="2"/>
        <v>-1.099999999999568E-2</v>
      </c>
      <c r="G92" s="94">
        <f t="shared" si="3"/>
        <v>-7.4664349809237202E-5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150.70099999999999</v>
      </c>
      <c r="E93" s="82">
        <v>115.274</v>
      </c>
      <c r="F93" s="82">
        <f t="shared" si="2"/>
        <v>-35.426999999999992</v>
      </c>
      <c r="G93" s="94">
        <f t="shared" si="3"/>
        <v>-0.23508138632125861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56.95</v>
      </c>
      <c r="E94" s="82">
        <v>91.241</v>
      </c>
      <c r="F94" s="82">
        <f t="shared" si="2"/>
        <v>34.290999999999997</v>
      </c>
      <c r="G94" s="94">
        <f t="shared" si="3"/>
        <v>0.60212467076382781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112.48099999999999</v>
      </c>
      <c r="E95" s="82">
        <v>138.584</v>
      </c>
      <c r="F95" s="82">
        <f t="shared" si="2"/>
        <v>26.103000000000009</v>
      </c>
      <c r="G95" s="94">
        <f t="shared" si="3"/>
        <v>0.23206586001191321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117.97799999999999</v>
      </c>
      <c r="E96" s="82">
        <v>128.97200000000001</v>
      </c>
      <c r="F96" s="82">
        <f t="shared" si="2"/>
        <v>10.994000000000014</v>
      </c>
      <c r="G96" s="94">
        <f t="shared" si="3"/>
        <v>9.3186865347776829E-2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187.702</v>
      </c>
      <c r="E97" s="82">
        <v>162.518</v>
      </c>
      <c r="F97" s="82">
        <f t="shared" si="2"/>
        <v>-25.183999999999997</v>
      </c>
      <c r="G97" s="94">
        <f t="shared" si="3"/>
        <v>-0.13417012072327411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151.65</v>
      </c>
      <c r="E98" s="82">
        <v>135.398</v>
      </c>
      <c r="F98" s="82">
        <f t="shared" si="2"/>
        <v>-16.25200000000001</v>
      </c>
      <c r="G98" s="94">
        <f t="shared" si="3"/>
        <v>-0.10716782063963079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99.653000000000006</v>
      </c>
      <c r="E99" s="82">
        <v>119.616</v>
      </c>
      <c r="F99" s="82">
        <f t="shared" si="2"/>
        <v>19.962999999999994</v>
      </c>
      <c r="G99" s="94">
        <f t="shared" si="3"/>
        <v>0.200325128194836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156.298</v>
      </c>
      <c r="E100" s="82">
        <v>175.512</v>
      </c>
      <c r="F100" s="82">
        <f t="shared" si="2"/>
        <v>19.213999999999999</v>
      </c>
      <c r="G100" s="94">
        <f t="shared" si="3"/>
        <v>0.12293183534018348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148.68899999999999</v>
      </c>
      <c r="E101" s="82">
        <v>163.74700000000001</v>
      </c>
      <c r="F101" s="82">
        <f t="shared" si="2"/>
        <v>15.058000000000021</v>
      </c>
      <c r="G101" s="94">
        <f t="shared" si="3"/>
        <v>0.10127178204171138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110.03700000000001</v>
      </c>
      <c r="E102" s="82">
        <v>149.37799999999999</v>
      </c>
      <c r="F102" s="82">
        <f t="shared" si="2"/>
        <v>39.34099999999998</v>
      </c>
      <c r="G102" s="94">
        <f t="shared" si="3"/>
        <v>0.3575251960704125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145.679</v>
      </c>
      <c r="E103" s="82">
        <v>143.941</v>
      </c>
      <c r="F103" s="82">
        <f t="shared" si="2"/>
        <v>-1.7379999999999995</v>
      </c>
      <c r="G103" s="94">
        <f t="shared" si="3"/>
        <v>-1.1930339994096607E-2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139.96700000000001</v>
      </c>
      <c r="E104" s="82">
        <v>143.70500000000001</v>
      </c>
      <c r="F104" s="82">
        <f t="shared" si="2"/>
        <v>3.7379999999999995</v>
      </c>
      <c r="G104" s="94">
        <f t="shared" si="3"/>
        <v>2.6706295055263021E-2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102.616</v>
      </c>
      <c r="E105" s="82">
        <v>119.56699999999999</v>
      </c>
      <c r="F105" s="82">
        <f t="shared" si="2"/>
        <v>16.950999999999993</v>
      </c>
      <c r="G105" s="94">
        <f t="shared" si="3"/>
        <v>0.16518866453574485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89.084999999999994</v>
      </c>
      <c r="E106" s="82">
        <v>66.837999999999994</v>
      </c>
      <c r="F106" s="82">
        <f t="shared" si="2"/>
        <v>-22.247</v>
      </c>
      <c r="G106" s="94">
        <f t="shared" si="3"/>
        <v>-0.24972778806757592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96.882000000000005</v>
      </c>
      <c r="E107" s="82">
        <v>81.072999999999993</v>
      </c>
      <c r="F107" s="82">
        <f t="shared" si="2"/>
        <v>-15.809000000000012</v>
      </c>
      <c r="G107" s="94">
        <f t="shared" si="3"/>
        <v>-0.16317788650110454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109.08499999999999</v>
      </c>
      <c r="E108" s="82">
        <v>111.003</v>
      </c>
      <c r="F108" s="82">
        <f t="shared" si="2"/>
        <v>1.9180000000000064</v>
      </c>
      <c r="G108" s="94">
        <f t="shared" si="3"/>
        <v>1.7582619058532395E-2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90.665000000000006</v>
      </c>
      <c r="E109" s="82">
        <v>128.01</v>
      </c>
      <c r="F109" s="82">
        <f t="shared" si="2"/>
        <v>37.344999999999985</v>
      </c>
      <c r="G109" s="94">
        <f t="shared" si="3"/>
        <v>0.41190095406165533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128.58000000000001</v>
      </c>
      <c r="E110" s="82">
        <v>135.93199999999999</v>
      </c>
      <c r="F110" s="82">
        <f t="shared" si="2"/>
        <v>7.3519999999999754</v>
      </c>
      <c r="G110" s="94">
        <f t="shared" si="3"/>
        <v>5.7178410328200147E-2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171.38</v>
      </c>
      <c r="E111" s="82">
        <v>166.23599999999999</v>
      </c>
      <c r="F111" s="82">
        <f t="shared" si="2"/>
        <v>-5.1440000000000055</v>
      </c>
      <c r="G111" s="94">
        <f t="shared" si="3"/>
        <v>-3.0015170965106811E-2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164.202</v>
      </c>
      <c r="E112" s="82">
        <v>172.19900000000001</v>
      </c>
      <c r="F112" s="82">
        <f t="shared" si="2"/>
        <v>7.9970000000000141</v>
      </c>
      <c r="G112" s="94">
        <f t="shared" si="3"/>
        <v>4.8702208255685157E-2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102.249</v>
      </c>
      <c r="E113" s="82">
        <v>123.48</v>
      </c>
      <c r="F113" s="82">
        <f t="shared" si="2"/>
        <v>21.231000000000009</v>
      </c>
      <c r="G113" s="94">
        <f t="shared" si="3"/>
        <v>0.20764017252002473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117.083</v>
      </c>
      <c r="E114" s="82">
        <v>102.307</v>
      </c>
      <c r="F114" s="82">
        <f t="shared" si="2"/>
        <v>-14.775999999999996</v>
      </c>
      <c r="G114" s="94">
        <f t="shared" si="3"/>
        <v>-0.12620107103507766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120.89400000000001</v>
      </c>
      <c r="E115" s="82">
        <v>115.358</v>
      </c>
      <c r="F115" s="82">
        <f t="shared" si="2"/>
        <v>-5.5360000000000014</v>
      </c>
      <c r="G115" s="94">
        <f t="shared" si="3"/>
        <v>-4.5792181580558186E-2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113.691</v>
      </c>
      <c r="E116" s="82">
        <v>136.38</v>
      </c>
      <c r="F116" s="82">
        <f t="shared" si="2"/>
        <v>22.688999999999993</v>
      </c>
      <c r="G116" s="94">
        <f t="shared" si="3"/>
        <v>0.19956724806712925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125.345</v>
      </c>
      <c r="E117" s="82">
        <v>170.089</v>
      </c>
      <c r="F117" s="82">
        <f t="shared" si="2"/>
        <v>44.744</v>
      </c>
      <c r="G117" s="94">
        <f t="shared" si="3"/>
        <v>0.35696677171008018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99.028000000000006</v>
      </c>
      <c r="E118" s="82">
        <v>111.077</v>
      </c>
      <c r="F118" s="82">
        <f t="shared" si="2"/>
        <v>12.048999999999992</v>
      </c>
      <c r="G118" s="94">
        <f t="shared" si="3"/>
        <v>0.12167265823807399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121.99299999999999</v>
      </c>
      <c r="E119" s="82">
        <v>126.163</v>
      </c>
      <c r="F119" s="82">
        <f t="shared" si="2"/>
        <v>4.1700000000000017</v>
      </c>
      <c r="G119" s="94">
        <f t="shared" si="3"/>
        <v>3.4182289147738E-2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109.387</v>
      </c>
      <c r="E120" s="82">
        <v>103.497</v>
      </c>
      <c r="F120" s="82">
        <f t="shared" si="2"/>
        <v>-5.8900000000000006</v>
      </c>
      <c r="G120" s="94">
        <f t="shared" si="3"/>
        <v>-5.3845520948558795E-2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144.643</v>
      </c>
      <c r="E121" s="82">
        <v>124.982</v>
      </c>
      <c r="F121" s="82">
        <f t="shared" si="2"/>
        <v>-19.661000000000001</v>
      </c>
      <c r="G121" s="94">
        <f t="shared" si="3"/>
        <v>-0.13592776698492151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97.543000000000006</v>
      </c>
      <c r="E122" s="82">
        <v>105.533</v>
      </c>
      <c r="F122" s="82">
        <f t="shared" si="2"/>
        <v>7.9899999999999949</v>
      </c>
      <c r="G122" s="94">
        <f t="shared" si="3"/>
        <v>8.1912592395148753E-2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189.029</v>
      </c>
      <c r="E123" s="82">
        <v>171.18100000000001</v>
      </c>
      <c r="F123" s="82">
        <f t="shared" si="2"/>
        <v>-17.847999999999985</v>
      </c>
      <c r="G123" s="94">
        <f t="shared" si="3"/>
        <v>-9.4419374804924031E-2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105.602</v>
      </c>
      <c r="E124" s="82">
        <v>114.283</v>
      </c>
      <c r="F124" s="82">
        <f t="shared" si="2"/>
        <v>8.6809999999999974</v>
      </c>
      <c r="G124" s="94">
        <f t="shared" si="3"/>
        <v>8.2204882483286279E-2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140.35599999999999</v>
      </c>
      <c r="E125" s="82">
        <v>134.72200000000001</v>
      </c>
      <c r="F125" s="82">
        <f t="shared" si="2"/>
        <v>-5.6339999999999861</v>
      </c>
      <c r="G125" s="94">
        <f t="shared" si="3"/>
        <v>-4.014078486135246E-2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132.369</v>
      </c>
      <c r="E126" s="82">
        <v>139.54499999999999</v>
      </c>
      <c r="F126" s="82">
        <f t="shared" si="2"/>
        <v>7.1759999999999877</v>
      </c>
      <c r="G126" s="94">
        <f t="shared" si="3"/>
        <v>5.4212088933209342E-2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152.32499999999999</v>
      </c>
      <c r="E127" s="82">
        <v>102.809</v>
      </c>
      <c r="F127" s="82">
        <f t="shared" si="2"/>
        <v>-49.515999999999991</v>
      </c>
      <c r="G127" s="94">
        <f t="shared" si="3"/>
        <v>-0.32506811094698829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77.87</v>
      </c>
      <c r="E128" s="82">
        <v>81.879000000000005</v>
      </c>
      <c r="F128" s="82">
        <f t="shared" si="2"/>
        <v>4.0090000000000003</v>
      </c>
      <c r="G128" s="94">
        <f t="shared" si="3"/>
        <v>5.1483241299601905E-2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97.977000000000004</v>
      </c>
      <c r="E129" s="82">
        <v>102.232</v>
      </c>
      <c r="F129" s="82">
        <f t="shared" si="2"/>
        <v>4.2549999999999955</v>
      </c>
      <c r="G129" s="94">
        <f t="shared" si="3"/>
        <v>4.3428559764026202E-2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104.60599999999999</v>
      </c>
      <c r="E130" s="82">
        <v>105.179</v>
      </c>
      <c r="F130" s="82">
        <f t="shared" si="2"/>
        <v>0.5730000000000075</v>
      </c>
      <c r="G130" s="94">
        <f t="shared" si="3"/>
        <v>5.4776972640193447E-3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158.874</v>
      </c>
      <c r="E131" s="82">
        <v>152.90899999999999</v>
      </c>
      <c r="F131" s="82">
        <f t="shared" si="2"/>
        <v>-5.9650000000000034</v>
      </c>
      <c r="G131" s="94">
        <f t="shared" si="3"/>
        <v>-3.7545476289386578E-2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98.480999999999995</v>
      </c>
      <c r="E132" s="82">
        <v>92.564999999999998</v>
      </c>
      <c r="F132" s="82">
        <f t="shared" ref="F132:F195" si="4">IFERROR(E132-D132,"")</f>
        <v>-5.9159999999999968</v>
      </c>
      <c r="G132" s="94">
        <f t="shared" ref="G132:G195" si="5">IFERROR(F132/D132,"")</f>
        <v>-6.0072501294665945E-2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152.48699999999999</v>
      </c>
      <c r="E133" s="82">
        <v>146.726</v>
      </c>
      <c r="F133" s="82">
        <f t="shared" si="4"/>
        <v>-5.7609999999999957</v>
      </c>
      <c r="G133" s="94">
        <f t="shared" si="5"/>
        <v>-3.7780269793490563E-2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99.710999999999999</v>
      </c>
      <c r="E134" s="82">
        <v>118.14</v>
      </c>
      <c r="F134" s="82">
        <f t="shared" si="4"/>
        <v>18.429000000000002</v>
      </c>
      <c r="G134" s="94">
        <f t="shared" si="5"/>
        <v>0.18482414176971451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120.104</v>
      </c>
      <c r="E135" s="82">
        <v>134.90799999999999</v>
      </c>
      <c r="F135" s="82">
        <f t="shared" si="4"/>
        <v>14.803999999999988</v>
      </c>
      <c r="G135" s="94">
        <f t="shared" si="5"/>
        <v>0.12325984147072527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137.96</v>
      </c>
      <c r="E136" s="82">
        <v>137.28299999999999</v>
      </c>
      <c r="F136" s="82">
        <f t="shared" si="4"/>
        <v>-0.67700000000002092</v>
      </c>
      <c r="G136" s="94">
        <f t="shared" si="5"/>
        <v>-4.9072194839085304E-3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145.536</v>
      </c>
      <c r="E137" s="82">
        <v>117.39400000000001</v>
      </c>
      <c r="F137" s="82">
        <f t="shared" si="4"/>
        <v>-28.141999999999996</v>
      </c>
      <c r="G137" s="94">
        <f t="shared" si="5"/>
        <v>-0.19336796394019345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118.012</v>
      </c>
      <c r="E138" s="82">
        <v>141.13900000000001</v>
      </c>
      <c r="F138" s="82">
        <f t="shared" si="4"/>
        <v>23.12700000000001</v>
      </c>
      <c r="G138" s="94">
        <f t="shared" si="5"/>
        <v>0.19597159610887036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120.61</v>
      </c>
      <c r="E139" s="82">
        <v>81.703000000000003</v>
      </c>
      <c r="F139" s="82">
        <f t="shared" si="4"/>
        <v>-38.906999999999996</v>
      </c>
      <c r="G139" s="94">
        <f t="shared" si="5"/>
        <v>-0.32258519194096674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117.55</v>
      </c>
      <c r="E140" s="82">
        <v>141.53700000000001</v>
      </c>
      <c r="F140" s="82">
        <f t="shared" si="4"/>
        <v>23.987000000000009</v>
      </c>
      <c r="G140" s="94">
        <f t="shared" si="5"/>
        <v>0.20405784772437269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121.13500000000001</v>
      </c>
      <c r="E141" s="82">
        <v>122.89400000000001</v>
      </c>
      <c r="F141" s="82">
        <f t="shared" si="4"/>
        <v>1.7590000000000003</v>
      </c>
      <c r="G141" s="94">
        <f t="shared" si="5"/>
        <v>1.4520988979238042E-2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129.38300000000001</v>
      </c>
      <c r="E142" s="82">
        <v>126.85899999999999</v>
      </c>
      <c r="F142" s="82">
        <f t="shared" si="4"/>
        <v>-2.5240000000000151</v>
      </c>
      <c r="G142" s="94">
        <f t="shared" si="5"/>
        <v>-1.9507972453877365E-2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98.798000000000002</v>
      </c>
      <c r="E143" s="82">
        <v>102.581</v>
      </c>
      <c r="F143" s="82">
        <f t="shared" si="4"/>
        <v>3.7830000000000013</v>
      </c>
      <c r="G143" s="94">
        <f t="shared" si="5"/>
        <v>3.8290248790461355E-2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125.733</v>
      </c>
      <c r="E144" s="82">
        <v>133.816</v>
      </c>
      <c r="F144" s="82">
        <f t="shared" si="4"/>
        <v>8.0829999999999984</v>
      </c>
      <c r="G144" s="94">
        <f t="shared" si="5"/>
        <v>6.4287020909387343E-2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42.473999999999997</v>
      </c>
      <c r="E145" s="82">
        <v>73.230999999999995</v>
      </c>
      <c r="F145" s="82">
        <f t="shared" si="4"/>
        <v>30.756999999999998</v>
      </c>
      <c r="G145" s="94">
        <f t="shared" si="5"/>
        <v>0.72413711917879175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119.197</v>
      </c>
      <c r="E146" s="82">
        <v>137.65799999999999</v>
      </c>
      <c r="F146" s="82">
        <f t="shared" si="4"/>
        <v>18.460999999999984</v>
      </c>
      <c r="G146" s="94">
        <f t="shared" si="5"/>
        <v>0.15487805901155216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115.779</v>
      </c>
      <c r="E147" s="82">
        <v>122.133</v>
      </c>
      <c r="F147" s="82">
        <f t="shared" si="4"/>
        <v>6.3539999999999992</v>
      </c>
      <c r="G147" s="94">
        <f t="shared" si="5"/>
        <v>5.4880418728785005E-2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163.303</v>
      </c>
      <c r="E148" s="82">
        <v>209.26599999999999</v>
      </c>
      <c r="F148" s="82">
        <f t="shared" si="4"/>
        <v>45.962999999999994</v>
      </c>
      <c r="G148" s="94">
        <f t="shared" si="5"/>
        <v>0.28145839329344835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102.538</v>
      </c>
      <c r="E149" s="82">
        <v>102.538</v>
      </c>
      <c r="F149" s="82">
        <f t="shared" si="4"/>
        <v>0</v>
      </c>
      <c r="G149" s="94">
        <f t="shared" si="5"/>
        <v>0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223.827</v>
      </c>
      <c r="E150" s="82">
        <v>156.601</v>
      </c>
      <c r="F150" s="82">
        <f t="shared" si="4"/>
        <v>-67.225999999999999</v>
      </c>
      <c r="G150" s="94">
        <f t="shared" si="5"/>
        <v>-0.30034803665330811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70.393000000000001</v>
      </c>
      <c r="E151" s="82">
        <v>72.552999999999997</v>
      </c>
      <c r="F151" s="82">
        <f t="shared" si="4"/>
        <v>2.1599999999999966</v>
      </c>
      <c r="G151" s="94">
        <f t="shared" si="5"/>
        <v>3.0684869234156757E-2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112.539</v>
      </c>
      <c r="E152" s="82">
        <v>118.28</v>
      </c>
      <c r="F152" s="82">
        <f t="shared" si="4"/>
        <v>5.7409999999999997</v>
      </c>
      <c r="G152" s="94">
        <f t="shared" si="5"/>
        <v>5.1013426456606149E-2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93.751999999999995</v>
      </c>
      <c r="E153" s="82">
        <v>110.294</v>
      </c>
      <c r="F153" s="82">
        <f t="shared" si="4"/>
        <v>16.542000000000002</v>
      </c>
      <c r="G153" s="94">
        <f t="shared" si="5"/>
        <v>0.17644423585630176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224.50200000000001</v>
      </c>
      <c r="E154" s="82">
        <v>244.453</v>
      </c>
      <c r="F154" s="82">
        <f t="shared" si="4"/>
        <v>19.950999999999993</v>
      </c>
      <c r="G154" s="94">
        <f t="shared" si="5"/>
        <v>8.8867805186590737E-2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71.486000000000004</v>
      </c>
      <c r="E155" s="82">
        <v>71.486000000000004</v>
      </c>
      <c r="F155" s="82">
        <f t="shared" si="4"/>
        <v>0</v>
      </c>
      <c r="G155" s="94">
        <f t="shared" si="5"/>
        <v>0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117.127</v>
      </c>
      <c r="E156" s="82">
        <v>152.70699999999999</v>
      </c>
      <c r="F156" s="82">
        <f t="shared" si="4"/>
        <v>35.58</v>
      </c>
      <c r="G156" s="94">
        <f t="shared" si="5"/>
        <v>0.30377282778522458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157.197</v>
      </c>
      <c r="E157" s="82">
        <v>192.44800000000001</v>
      </c>
      <c r="F157" s="82">
        <f t="shared" si="4"/>
        <v>35.251000000000005</v>
      </c>
      <c r="G157" s="94">
        <f t="shared" si="5"/>
        <v>0.22424728207281311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61.688000000000002</v>
      </c>
      <c r="E158" s="82">
        <v>53.536999999999999</v>
      </c>
      <c r="F158" s="82">
        <f t="shared" si="4"/>
        <v>-8.1510000000000034</v>
      </c>
      <c r="G158" s="94">
        <f t="shared" si="5"/>
        <v>-0.13213266761768908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60.262999999999998</v>
      </c>
      <c r="E159" s="82">
        <v>82.7</v>
      </c>
      <c r="F159" s="82">
        <f t="shared" si="4"/>
        <v>22.437000000000005</v>
      </c>
      <c r="G159" s="94">
        <f t="shared" si="5"/>
        <v>0.37231800607337845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88.948999999999998</v>
      </c>
      <c r="E160" s="82">
        <v>118.741</v>
      </c>
      <c r="F160" s="82">
        <f t="shared" si="4"/>
        <v>29.792000000000002</v>
      </c>
      <c r="G160" s="94">
        <f t="shared" si="5"/>
        <v>0.33493350121980014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129.81</v>
      </c>
      <c r="E161" s="82">
        <v>134.56399999999999</v>
      </c>
      <c r="F161" s="82">
        <f t="shared" si="4"/>
        <v>4.7539999999999907</v>
      </c>
      <c r="G161" s="94">
        <f t="shared" si="5"/>
        <v>3.662275633618358E-2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0</v>
      </c>
      <c r="E162" s="82">
        <v>0</v>
      </c>
      <c r="F162" s="82">
        <f t="shared" si="4"/>
        <v>0</v>
      </c>
      <c r="G162" s="94" t="str">
        <f t="shared" si="5"/>
        <v/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37.314999999999998</v>
      </c>
      <c r="E163" s="82">
        <v>86.831999999999994</v>
      </c>
      <c r="F163" s="82">
        <f t="shared" si="4"/>
        <v>49.516999999999996</v>
      </c>
      <c r="G163" s="94">
        <f t="shared" si="5"/>
        <v>1.3269998660056277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114.837</v>
      </c>
      <c r="E164" s="82">
        <v>233.08600000000001</v>
      </c>
      <c r="F164" s="82">
        <f t="shared" si="4"/>
        <v>118.24900000000001</v>
      </c>
      <c r="G164" s="94">
        <f t="shared" si="5"/>
        <v>1.0297116782918398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79.207999999999998</v>
      </c>
      <c r="E165" s="82">
        <v>92.076999999999998</v>
      </c>
      <c r="F165" s="82">
        <f t="shared" si="4"/>
        <v>12.869</v>
      </c>
      <c r="G165" s="94">
        <f t="shared" si="5"/>
        <v>0.16247096252903748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237.30199999999999</v>
      </c>
      <c r="E166" s="82">
        <v>203.11099999999999</v>
      </c>
      <c r="F166" s="82">
        <f t="shared" si="4"/>
        <v>-34.191000000000003</v>
      </c>
      <c r="G166" s="94">
        <f t="shared" si="5"/>
        <v>-0.14408222433860651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99.307000000000002</v>
      </c>
      <c r="E167" s="82">
        <v>88.492000000000004</v>
      </c>
      <c r="F167" s="82">
        <f t="shared" si="4"/>
        <v>-10.814999999999998</v>
      </c>
      <c r="G167" s="94">
        <f t="shared" si="5"/>
        <v>-0.10890470963778986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177.39500000000001</v>
      </c>
      <c r="E168" s="82">
        <v>141.78200000000001</v>
      </c>
      <c r="F168" s="82">
        <f t="shared" si="4"/>
        <v>-35.613</v>
      </c>
      <c r="G168" s="94">
        <f t="shared" si="5"/>
        <v>-0.20075537641985397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115.538</v>
      </c>
      <c r="E169" s="82">
        <v>119.447</v>
      </c>
      <c r="F169" s="82">
        <f t="shared" si="4"/>
        <v>3.909000000000006</v>
      </c>
      <c r="G169" s="94">
        <f t="shared" si="5"/>
        <v>3.3833024632588464E-2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138.77699999999999</v>
      </c>
      <c r="E170" s="82">
        <v>144.68</v>
      </c>
      <c r="F170" s="82">
        <f t="shared" si="4"/>
        <v>5.90300000000002</v>
      </c>
      <c r="G170" s="94">
        <f t="shared" si="5"/>
        <v>4.253586689437025E-2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157.946</v>
      </c>
      <c r="E171" s="82">
        <v>140.209</v>
      </c>
      <c r="F171" s="82">
        <f t="shared" si="4"/>
        <v>-17.736999999999995</v>
      </c>
      <c r="G171" s="94">
        <f t="shared" si="5"/>
        <v>-0.11229787395692195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121.738</v>
      </c>
      <c r="E172" s="82">
        <v>110.56</v>
      </c>
      <c r="F172" s="82">
        <f t="shared" si="4"/>
        <v>-11.177999999999997</v>
      </c>
      <c r="G172" s="94">
        <f t="shared" si="5"/>
        <v>-9.1820138329855902E-2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84.054000000000002</v>
      </c>
      <c r="E173" s="82">
        <v>168.30699999999999</v>
      </c>
      <c r="F173" s="82">
        <f t="shared" si="4"/>
        <v>84.252999999999986</v>
      </c>
      <c r="G173" s="94">
        <f t="shared" si="5"/>
        <v>1.00236752563828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58.338000000000001</v>
      </c>
      <c r="E174" s="82">
        <v>80.656999999999996</v>
      </c>
      <c r="F174" s="82">
        <f t="shared" si="4"/>
        <v>22.318999999999996</v>
      </c>
      <c r="G174" s="94">
        <f t="shared" si="5"/>
        <v>0.38258082210566002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135.577</v>
      </c>
      <c r="E175" s="82">
        <v>133.131</v>
      </c>
      <c r="F175" s="82">
        <f t="shared" si="4"/>
        <v>-2.445999999999998</v>
      </c>
      <c r="G175" s="94">
        <f t="shared" si="5"/>
        <v>-1.8041408203456323E-2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83.302999999999997</v>
      </c>
      <c r="E176" s="82">
        <v>118.66200000000001</v>
      </c>
      <c r="F176" s="82">
        <f t="shared" si="4"/>
        <v>35.359000000000009</v>
      </c>
      <c r="G176" s="94">
        <f t="shared" si="5"/>
        <v>0.42446250435158411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64.176000000000002</v>
      </c>
      <c r="E177" s="82">
        <v>100.977</v>
      </c>
      <c r="F177" s="82">
        <f t="shared" si="4"/>
        <v>36.801000000000002</v>
      </c>
      <c r="G177" s="94">
        <f t="shared" si="5"/>
        <v>0.57343866866118176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156.13900000000001</v>
      </c>
      <c r="E178" s="82">
        <v>214.27199999999999</v>
      </c>
      <c r="F178" s="82">
        <f t="shared" si="4"/>
        <v>58.132999999999981</v>
      </c>
      <c r="G178" s="94">
        <f t="shared" si="5"/>
        <v>0.3723156930683556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131.72</v>
      </c>
      <c r="E179" s="82">
        <v>160.273</v>
      </c>
      <c r="F179" s="82">
        <f t="shared" si="4"/>
        <v>28.552999999999997</v>
      </c>
      <c r="G179" s="94">
        <f t="shared" si="5"/>
        <v>0.21677042210750075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133.15600000000001</v>
      </c>
      <c r="E180" s="82">
        <v>112.929</v>
      </c>
      <c r="F180" s="82">
        <f t="shared" si="4"/>
        <v>-20.227000000000004</v>
      </c>
      <c r="G180" s="94">
        <f t="shared" si="5"/>
        <v>-0.15190453302892851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0</v>
      </c>
      <c r="E181" s="82">
        <v>0</v>
      </c>
      <c r="F181" s="82">
        <f t="shared" si="4"/>
        <v>0</v>
      </c>
      <c r="G181" s="94" t="str">
        <f t="shared" si="5"/>
        <v/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114.244</v>
      </c>
      <c r="E182" s="82">
        <v>88.772999999999996</v>
      </c>
      <c r="F182" s="82">
        <f t="shared" si="4"/>
        <v>-25.471000000000004</v>
      </c>
      <c r="G182" s="94">
        <f t="shared" si="5"/>
        <v>-0.22295262770911387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310.46499999999997</v>
      </c>
      <c r="E183" s="82">
        <v>191.28399999999999</v>
      </c>
      <c r="F183" s="82">
        <f t="shared" si="4"/>
        <v>-119.18099999999998</v>
      </c>
      <c r="G183" s="94">
        <f t="shared" si="5"/>
        <v>-0.38387902017940828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109.131</v>
      </c>
      <c r="E184" s="82">
        <v>122.223</v>
      </c>
      <c r="F184" s="82">
        <f t="shared" si="4"/>
        <v>13.091999999999999</v>
      </c>
      <c r="G184" s="94">
        <f t="shared" si="5"/>
        <v>0.11996591252714627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72.412999999999997</v>
      </c>
      <c r="E185" s="82">
        <v>96.555000000000007</v>
      </c>
      <c r="F185" s="82">
        <f t="shared" si="4"/>
        <v>24.14200000000001</v>
      </c>
      <c r="G185" s="94">
        <f t="shared" si="5"/>
        <v>0.33339317525858631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129.71700000000001</v>
      </c>
      <c r="E186" s="82">
        <v>167.768</v>
      </c>
      <c r="F186" s="82">
        <f t="shared" si="4"/>
        <v>38.050999999999988</v>
      </c>
      <c r="G186" s="94">
        <f t="shared" si="5"/>
        <v>0.29333857551438891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186.90299999999999</v>
      </c>
      <c r="E187" s="82">
        <v>153.77000000000001</v>
      </c>
      <c r="F187" s="82">
        <f t="shared" si="4"/>
        <v>-33.132999999999981</v>
      </c>
      <c r="G187" s="94">
        <f t="shared" si="5"/>
        <v>-0.17727377302665009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31.102</v>
      </c>
      <c r="E188" s="82">
        <v>31.102</v>
      </c>
      <c r="F188" s="82">
        <f t="shared" si="4"/>
        <v>0</v>
      </c>
      <c r="G188" s="94">
        <f t="shared" si="5"/>
        <v>0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73.510000000000005</v>
      </c>
      <c r="E189" s="82">
        <v>52.273000000000003</v>
      </c>
      <c r="F189" s="82">
        <f t="shared" si="4"/>
        <v>-21.237000000000002</v>
      </c>
      <c r="G189" s="94">
        <f t="shared" si="5"/>
        <v>-0.28889946945993744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69.043999999999997</v>
      </c>
      <c r="E190" s="82">
        <v>72.117999999999995</v>
      </c>
      <c r="F190" s="82">
        <f t="shared" si="4"/>
        <v>3.0739999999999981</v>
      </c>
      <c r="G190" s="94">
        <f t="shared" si="5"/>
        <v>4.4522333584380951E-2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94.179000000000002</v>
      </c>
      <c r="E191" s="82">
        <v>101.411</v>
      </c>
      <c r="F191" s="82">
        <f t="shared" si="4"/>
        <v>7.2319999999999993</v>
      </c>
      <c r="G191" s="94">
        <f t="shared" si="5"/>
        <v>7.6789942556196172E-2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132.36600000000001</v>
      </c>
      <c r="E192" s="82">
        <v>128.61000000000001</v>
      </c>
      <c r="F192" s="82">
        <f t="shared" si="4"/>
        <v>-3.7560000000000002</v>
      </c>
      <c r="G192" s="94">
        <f t="shared" si="5"/>
        <v>-2.8375866914464438E-2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98.233000000000004</v>
      </c>
      <c r="E193" s="82">
        <v>114.66500000000001</v>
      </c>
      <c r="F193" s="82">
        <f t="shared" si="4"/>
        <v>16.432000000000002</v>
      </c>
      <c r="G193" s="94">
        <f t="shared" si="5"/>
        <v>0.16727576272739306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136.29599999999999</v>
      </c>
      <c r="E194" s="82">
        <v>137.232</v>
      </c>
      <c r="F194" s="82">
        <f t="shared" si="4"/>
        <v>0.93600000000000705</v>
      </c>
      <c r="G194" s="94">
        <f t="shared" si="5"/>
        <v>6.8674062334918642E-3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135.38999999999999</v>
      </c>
      <c r="E195" s="82">
        <v>112.247</v>
      </c>
      <c r="F195" s="82">
        <f t="shared" si="4"/>
        <v>-23.142999999999986</v>
      </c>
      <c r="G195" s="94">
        <f t="shared" si="5"/>
        <v>-0.17093581505281033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168.65299999999999</v>
      </c>
      <c r="E196" s="82">
        <v>138.565</v>
      </c>
      <c r="F196" s="82">
        <f t="shared" ref="F196:F214" si="6">IFERROR(E196-D196,"")</f>
        <v>-30.087999999999994</v>
      </c>
      <c r="G196" s="94">
        <f t="shared" ref="G196:G214" si="7">IFERROR(F196/D196,"")</f>
        <v>-0.17840180726106264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186.49100000000001</v>
      </c>
      <c r="E197" s="82">
        <v>193.244</v>
      </c>
      <c r="F197" s="82">
        <f t="shared" si="6"/>
        <v>6.7529999999999859</v>
      </c>
      <c r="G197" s="94">
        <f t="shared" si="7"/>
        <v>3.6210862722597797E-2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104.762</v>
      </c>
      <c r="E198" s="82">
        <v>84.35</v>
      </c>
      <c r="F198" s="82">
        <f t="shared" si="6"/>
        <v>-20.412000000000006</v>
      </c>
      <c r="G198" s="94">
        <f t="shared" si="7"/>
        <v>-0.19484164105305365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61.210999999999999</v>
      </c>
      <c r="E199" s="82">
        <v>38.755000000000003</v>
      </c>
      <c r="F199" s="82">
        <f t="shared" si="6"/>
        <v>-22.455999999999996</v>
      </c>
      <c r="G199" s="94">
        <f t="shared" si="7"/>
        <v>-0.36686216529708709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145.529</v>
      </c>
      <c r="E200" s="82">
        <v>169.40199999999999</v>
      </c>
      <c r="F200" s="82">
        <f t="shared" si="6"/>
        <v>23.87299999999999</v>
      </c>
      <c r="G200" s="94">
        <f t="shared" si="7"/>
        <v>0.16404290553772782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129.751</v>
      </c>
      <c r="E201" s="82">
        <v>145.989</v>
      </c>
      <c r="F201" s="82">
        <f t="shared" si="6"/>
        <v>16.238</v>
      </c>
      <c r="G201" s="94">
        <f t="shared" si="7"/>
        <v>0.12514739770791747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144.983</v>
      </c>
      <c r="E202" s="82">
        <v>137.35499999999999</v>
      </c>
      <c r="F202" s="82">
        <f t="shared" si="6"/>
        <v>-7.6280000000000143</v>
      </c>
      <c r="G202" s="94">
        <f t="shared" si="7"/>
        <v>-5.2613064980032237E-2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134.077</v>
      </c>
      <c r="E203" s="82">
        <v>117.94</v>
      </c>
      <c r="F203" s="82">
        <f t="shared" si="6"/>
        <v>-16.137</v>
      </c>
      <c r="G203" s="94">
        <f t="shared" si="7"/>
        <v>-0.1203562132207612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66.799000000000007</v>
      </c>
      <c r="E204" s="82">
        <v>53.777000000000001</v>
      </c>
      <c r="F204" s="82">
        <f t="shared" si="6"/>
        <v>-13.022000000000006</v>
      </c>
      <c r="G204" s="94">
        <f t="shared" si="7"/>
        <v>-0.19494303806943225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176.69300000000001</v>
      </c>
      <c r="E205" s="82">
        <v>154.38999999999999</v>
      </c>
      <c r="F205" s="82">
        <f t="shared" si="6"/>
        <v>-22.303000000000026</v>
      </c>
      <c r="G205" s="94">
        <f t="shared" si="7"/>
        <v>-0.12622458161896635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59.83</v>
      </c>
      <c r="E206" s="82">
        <v>39.384999999999998</v>
      </c>
      <c r="F206" s="82">
        <f t="shared" si="6"/>
        <v>-20.445</v>
      </c>
      <c r="G206" s="94">
        <f t="shared" si="7"/>
        <v>-0.34171820157111821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84.197000000000003</v>
      </c>
      <c r="E207" s="82">
        <v>129.14599999999999</v>
      </c>
      <c r="F207" s="82">
        <f t="shared" si="6"/>
        <v>44.948999999999984</v>
      </c>
      <c r="G207" s="94">
        <f t="shared" si="7"/>
        <v>0.53385512547952996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188.6</v>
      </c>
      <c r="E208" s="82">
        <v>173.75399999999999</v>
      </c>
      <c r="F208" s="82">
        <f t="shared" si="6"/>
        <v>-14.846000000000004</v>
      </c>
      <c r="G208" s="94">
        <f t="shared" si="7"/>
        <v>-7.8716861081654321E-2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136.482</v>
      </c>
      <c r="E209" s="82">
        <v>141.29300000000001</v>
      </c>
      <c r="F209" s="82">
        <f t="shared" si="6"/>
        <v>4.811000000000007</v>
      </c>
      <c r="G209" s="94">
        <f t="shared" si="7"/>
        <v>3.5250069606248498E-2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103.958</v>
      </c>
      <c r="E210" s="82">
        <v>125.547</v>
      </c>
      <c r="F210" s="82">
        <f t="shared" si="6"/>
        <v>21.588999999999999</v>
      </c>
      <c r="G210" s="94">
        <f t="shared" si="7"/>
        <v>0.20767040535600914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68.766000000000005</v>
      </c>
      <c r="E211" s="82">
        <v>82.254999999999995</v>
      </c>
      <c r="F211" s="82">
        <f t="shared" si="6"/>
        <v>13.48899999999999</v>
      </c>
      <c r="G211" s="94">
        <f t="shared" si="7"/>
        <v>0.19615798505075166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126.47199999999999</v>
      </c>
      <c r="E212" s="82">
        <v>90.313000000000002</v>
      </c>
      <c r="F212" s="82">
        <f t="shared" si="6"/>
        <v>-36.158999999999992</v>
      </c>
      <c r="G212" s="94">
        <f t="shared" si="7"/>
        <v>-0.28590518059333286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126.46299999999999</v>
      </c>
      <c r="E213" s="82">
        <v>126.46299999999999</v>
      </c>
      <c r="F213" s="82">
        <f t="shared" si="6"/>
        <v>0</v>
      </c>
      <c r="G213" s="94">
        <f t="shared" si="7"/>
        <v>0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 t="s">
        <v>373</v>
      </c>
      <c r="E214" s="82">
        <v>114.14400000000001</v>
      </c>
      <c r="F214" s="82" t="str">
        <f t="shared" si="6"/>
        <v/>
      </c>
      <c r="G214" s="94" t="str">
        <f t="shared" si="7"/>
        <v/>
      </c>
      <c r="H214" s="45"/>
      <c r="R214" s="45"/>
      <c r="S214" s="45"/>
    </row>
  </sheetData>
  <autoFilter ref="A1:E214" xr:uid="{00000000-0009-0000-0000-000017000000}"/>
  <hyperlinks>
    <hyperlink ref="I1" location="Vsebina!A1" display="NAZAJ NA PRVO STRAN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439</v>
      </c>
      <c r="E1" s="48" t="s">
        <v>497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6.5279999999999996</v>
      </c>
      <c r="E2" s="80">
        <v>6.35</v>
      </c>
      <c r="F2" s="80">
        <f>IFERROR(E2-D2,"")</f>
        <v>-0.17799999999999994</v>
      </c>
      <c r="G2" s="81">
        <f>IFERROR(F2/D2,"")</f>
        <v>-2.7267156862745091E-2</v>
      </c>
      <c r="H2" s="45"/>
      <c r="L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9.26</v>
      </c>
      <c r="E3" s="82">
        <v>8.6150000000000002</v>
      </c>
      <c r="F3" s="82">
        <f>IFERROR(E3-D3,"")</f>
        <v>-0.64499999999999957</v>
      </c>
      <c r="G3" s="94">
        <f>IFERROR(F3/D3,"")</f>
        <v>-6.9654427645788289E-2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6.52</v>
      </c>
      <c r="E4" s="82">
        <v>6.04</v>
      </c>
      <c r="F4" s="82">
        <f t="shared" ref="F4:F67" si="0">IFERROR(E4-D4,"")</f>
        <v>-0.47999999999999954</v>
      </c>
      <c r="G4" s="94">
        <f t="shared" ref="G4:G67" si="1">IFERROR(F4/D4,"")</f>
        <v>-7.3619631901840427E-2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7.782</v>
      </c>
      <c r="E5" s="82">
        <v>6.9950000000000001</v>
      </c>
      <c r="F5" s="82">
        <f t="shared" si="0"/>
        <v>-0.78699999999999992</v>
      </c>
      <c r="G5" s="94">
        <f t="shared" si="1"/>
        <v>-0.1011308147005911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7.6349999999999998</v>
      </c>
      <c r="E6" s="82">
        <v>7.1769999999999996</v>
      </c>
      <c r="F6" s="82">
        <f t="shared" si="0"/>
        <v>-0.45800000000000018</v>
      </c>
      <c r="G6" s="94">
        <f t="shared" si="1"/>
        <v>-5.9986902423051762E-2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5.3410000000000002</v>
      </c>
      <c r="E7" s="82">
        <v>5.1429999999999998</v>
      </c>
      <c r="F7" s="82">
        <f t="shared" si="0"/>
        <v>-0.1980000000000004</v>
      </c>
      <c r="G7" s="94">
        <f t="shared" si="1"/>
        <v>-3.7071709417712109E-2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7.83</v>
      </c>
      <c r="E8" s="82">
        <v>6.3479999999999999</v>
      </c>
      <c r="F8" s="82">
        <f t="shared" si="0"/>
        <v>-1.4820000000000002</v>
      </c>
      <c r="G8" s="94">
        <f t="shared" si="1"/>
        <v>-0.18927203065134102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5.2249999999999996</v>
      </c>
      <c r="E9" s="82">
        <v>5.4039999999999999</v>
      </c>
      <c r="F9" s="82">
        <f t="shared" si="0"/>
        <v>0.17900000000000027</v>
      </c>
      <c r="G9" s="94">
        <f t="shared" si="1"/>
        <v>3.4258373205741682E-2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5.52</v>
      </c>
      <c r="E10" s="82">
        <v>5.585</v>
      </c>
      <c r="F10" s="82">
        <f t="shared" si="0"/>
        <v>6.5000000000000391E-2</v>
      </c>
      <c r="G10" s="94">
        <f t="shared" si="1"/>
        <v>1.1775362318840651E-2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9.782</v>
      </c>
      <c r="E11" s="82">
        <v>9.3650000000000002</v>
      </c>
      <c r="F11" s="82">
        <f t="shared" si="0"/>
        <v>-0.41699999999999982</v>
      </c>
      <c r="G11" s="94">
        <f t="shared" si="1"/>
        <v>-4.2629319157636458E-2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9.0380000000000003</v>
      </c>
      <c r="E12" s="82">
        <v>7.8479999999999999</v>
      </c>
      <c r="F12" s="82">
        <f t="shared" si="0"/>
        <v>-1.1900000000000004</v>
      </c>
      <c r="G12" s="94">
        <f t="shared" si="1"/>
        <v>-0.13166629785350745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6.3890000000000002</v>
      </c>
      <c r="E13" s="82">
        <v>6.3280000000000003</v>
      </c>
      <c r="F13" s="82">
        <f t="shared" si="0"/>
        <v>-6.0999999999999943E-2</v>
      </c>
      <c r="G13" s="94">
        <f t="shared" si="1"/>
        <v>-9.5476600406949347E-3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6.7149999999999999</v>
      </c>
      <c r="E14" s="82">
        <v>6.1109999999999998</v>
      </c>
      <c r="F14" s="82">
        <f t="shared" si="0"/>
        <v>-0.60400000000000009</v>
      </c>
      <c r="G14" s="94">
        <f t="shared" si="1"/>
        <v>-8.9947877885331359E-2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5.6390000000000002</v>
      </c>
      <c r="E15" s="82">
        <v>5.6890000000000001</v>
      </c>
      <c r="F15" s="82">
        <f t="shared" si="0"/>
        <v>4.9999999999999822E-2</v>
      </c>
      <c r="G15" s="94">
        <f t="shared" si="1"/>
        <v>8.8668203582195106E-3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8.8130000000000006</v>
      </c>
      <c r="E16" s="82">
        <v>7.9880000000000004</v>
      </c>
      <c r="F16" s="82">
        <f t="shared" si="0"/>
        <v>-0.82500000000000018</v>
      </c>
      <c r="G16" s="94">
        <f t="shared" si="1"/>
        <v>-9.361170997390221E-2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4.1399999999999997</v>
      </c>
      <c r="E17" s="82">
        <v>3.734</v>
      </c>
      <c r="F17" s="82">
        <f t="shared" si="0"/>
        <v>-0.40599999999999969</v>
      </c>
      <c r="G17" s="94">
        <f t="shared" si="1"/>
        <v>-9.8067632850241476E-2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7.9089999999999998</v>
      </c>
      <c r="E18" s="82">
        <v>7.8529999999999998</v>
      </c>
      <c r="F18" s="82">
        <f t="shared" si="0"/>
        <v>-5.600000000000005E-2</v>
      </c>
      <c r="G18" s="94">
        <f t="shared" si="1"/>
        <v>-7.080541155645474E-3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6.9669999999999996</v>
      </c>
      <c r="E19" s="82">
        <v>6.8689999999999998</v>
      </c>
      <c r="F19" s="82">
        <f t="shared" si="0"/>
        <v>-9.7999999999999865E-2</v>
      </c>
      <c r="G19" s="94">
        <f t="shared" si="1"/>
        <v>-1.4066312616621196E-2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5.3070000000000004</v>
      </c>
      <c r="E20" s="82">
        <v>5.9720000000000004</v>
      </c>
      <c r="F20" s="82">
        <f t="shared" si="0"/>
        <v>0.66500000000000004</v>
      </c>
      <c r="G20" s="94">
        <f t="shared" si="1"/>
        <v>0.12530619935933673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7.1719999999999997</v>
      </c>
      <c r="E21" s="82">
        <v>7.556</v>
      </c>
      <c r="F21" s="82">
        <f t="shared" si="0"/>
        <v>0.38400000000000034</v>
      </c>
      <c r="G21" s="94">
        <f t="shared" si="1"/>
        <v>5.3541550474065863E-2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7.9950000000000001</v>
      </c>
      <c r="E22" s="82">
        <v>7.7169999999999996</v>
      </c>
      <c r="F22" s="82">
        <f t="shared" si="0"/>
        <v>-0.27800000000000047</v>
      </c>
      <c r="G22" s="94">
        <f t="shared" si="1"/>
        <v>-3.4771732332708E-2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8.9009999999999998</v>
      </c>
      <c r="E23" s="82">
        <v>7.452</v>
      </c>
      <c r="F23" s="82">
        <f t="shared" si="0"/>
        <v>-1.4489999999999998</v>
      </c>
      <c r="G23" s="94">
        <f t="shared" si="1"/>
        <v>-0.16279069767441859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7.0259999999999998</v>
      </c>
      <c r="E24" s="82">
        <v>5.8840000000000003</v>
      </c>
      <c r="F24" s="82">
        <f t="shared" si="0"/>
        <v>-1.1419999999999995</v>
      </c>
      <c r="G24" s="94">
        <f t="shared" si="1"/>
        <v>-0.16253914033589517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6.3520000000000003</v>
      </c>
      <c r="E25" s="82">
        <v>6.0289999999999999</v>
      </c>
      <c r="F25" s="82">
        <f t="shared" si="0"/>
        <v>-0.3230000000000004</v>
      </c>
      <c r="G25" s="94">
        <f t="shared" si="1"/>
        <v>-5.0850125944584441E-2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5.0529999999999999</v>
      </c>
      <c r="E26" s="82">
        <v>4.49</v>
      </c>
      <c r="F26" s="82">
        <f t="shared" si="0"/>
        <v>-0.56299999999999972</v>
      </c>
      <c r="G26" s="94">
        <f t="shared" si="1"/>
        <v>-0.11141895903423703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5.1520000000000001</v>
      </c>
      <c r="E27" s="82">
        <v>5.3789999999999996</v>
      </c>
      <c r="F27" s="82">
        <f t="shared" si="0"/>
        <v>0.22699999999999942</v>
      </c>
      <c r="G27" s="94">
        <f t="shared" si="1"/>
        <v>4.4060559006211066E-2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6.444</v>
      </c>
      <c r="E28" s="82">
        <v>5.39</v>
      </c>
      <c r="F28" s="82">
        <f t="shared" si="0"/>
        <v>-1.0540000000000003</v>
      </c>
      <c r="G28" s="94">
        <f t="shared" si="1"/>
        <v>-0.1635630043451273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6.4509999999999996</v>
      </c>
      <c r="E29" s="82">
        <v>5.79</v>
      </c>
      <c r="F29" s="82">
        <f t="shared" si="0"/>
        <v>-0.66099999999999959</v>
      </c>
      <c r="G29" s="94">
        <f t="shared" si="1"/>
        <v>-0.10246473414974416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7.9080000000000004</v>
      </c>
      <c r="E30" s="82">
        <v>8.5340000000000007</v>
      </c>
      <c r="F30" s="82">
        <f t="shared" si="0"/>
        <v>0.62600000000000033</v>
      </c>
      <c r="G30" s="94">
        <f t="shared" si="1"/>
        <v>7.9160343955488155E-2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4.915</v>
      </c>
      <c r="E31" s="82">
        <v>5.2519999999999998</v>
      </c>
      <c r="F31" s="82">
        <f t="shared" si="0"/>
        <v>0.33699999999999974</v>
      </c>
      <c r="G31" s="94">
        <f t="shared" si="1"/>
        <v>6.8565615462868712E-2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8.7750000000000004</v>
      </c>
      <c r="E32" s="82">
        <v>8.4160000000000004</v>
      </c>
      <c r="F32" s="82">
        <f t="shared" si="0"/>
        <v>-0.35899999999999999</v>
      </c>
      <c r="G32" s="94">
        <f t="shared" si="1"/>
        <v>-4.091168091168091E-2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7.194</v>
      </c>
      <c r="E33" s="82">
        <v>5.2149999999999999</v>
      </c>
      <c r="F33" s="82">
        <f t="shared" si="0"/>
        <v>-1.9790000000000001</v>
      </c>
      <c r="G33" s="94">
        <f t="shared" si="1"/>
        <v>-0.27509035307200447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5.13</v>
      </c>
      <c r="E34" s="82">
        <v>4.8929999999999998</v>
      </c>
      <c r="F34" s="82">
        <f t="shared" si="0"/>
        <v>-0.2370000000000001</v>
      </c>
      <c r="G34" s="94">
        <f t="shared" si="1"/>
        <v>-4.6198830409356746E-2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4.38</v>
      </c>
      <c r="E35" s="82">
        <v>5.0460000000000003</v>
      </c>
      <c r="F35" s="82">
        <f t="shared" si="0"/>
        <v>0.66600000000000037</v>
      </c>
      <c r="G35" s="94">
        <f t="shared" si="1"/>
        <v>0.15205479452054804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5.5019999999999998</v>
      </c>
      <c r="E36" s="82">
        <v>5.5010000000000003</v>
      </c>
      <c r="F36" s="82">
        <f t="shared" si="0"/>
        <v>-9.9999999999944578E-4</v>
      </c>
      <c r="G36" s="94">
        <f t="shared" si="1"/>
        <v>-1.8175209014893598E-4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7.4080000000000004</v>
      </c>
      <c r="E37" s="82">
        <v>6.1580000000000004</v>
      </c>
      <c r="F37" s="82">
        <f t="shared" si="0"/>
        <v>-1.25</v>
      </c>
      <c r="G37" s="94">
        <f t="shared" si="1"/>
        <v>-0.16873650107991359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6.032</v>
      </c>
      <c r="E38" s="82">
        <v>5.7809999999999997</v>
      </c>
      <c r="F38" s="82">
        <f t="shared" si="0"/>
        <v>-0.25100000000000033</v>
      </c>
      <c r="G38" s="94">
        <f t="shared" si="1"/>
        <v>-4.1611405835543819E-2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4.0919999999999996</v>
      </c>
      <c r="E39" s="82">
        <v>3.53</v>
      </c>
      <c r="F39" s="82">
        <f t="shared" si="0"/>
        <v>-0.56199999999999983</v>
      </c>
      <c r="G39" s="94">
        <f t="shared" si="1"/>
        <v>-0.13734115347018569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6.0039999999999996</v>
      </c>
      <c r="E40" s="82">
        <v>5.9610000000000003</v>
      </c>
      <c r="F40" s="82">
        <f t="shared" si="0"/>
        <v>-4.2999999999999261E-2</v>
      </c>
      <c r="G40" s="94">
        <f t="shared" si="1"/>
        <v>-7.1618920719519093E-3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7.9320000000000004</v>
      </c>
      <c r="E41" s="82">
        <v>8.1690000000000005</v>
      </c>
      <c r="F41" s="82">
        <f t="shared" si="0"/>
        <v>0.2370000000000001</v>
      </c>
      <c r="G41" s="94">
        <f t="shared" si="1"/>
        <v>2.9878971255673233E-2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6.8769999999999998</v>
      </c>
      <c r="E42" s="82">
        <v>6.8259999999999996</v>
      </c>
      <c r="F42" s="82">
        <f t="shared" si="0"/>
        <v>-5.1000000000000156E-2</v>
      </c>
      <c r="G42" s="94">
        <f t="shared" si="1"/>
        <v>-7.4160244292569661E-3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7.1310000000000002</v>
      </c>
      <c r="E43" s="82">
        <v>7.52</v>
      </c>
      <c r="F43" s="82">
        <f t="shared" si="0"/>
        <v>0.38899999999999935</v>
      </c>
      <c r="G43" s="94">
        <f t="shared" si="1"/>
        <v>5.4550553919506285E-2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5.75</v>
      </c>
      <c r="E44" s="82">
        <v>4.4180000000000001</v>
      </c>
      <c r="F44" s="82">
        <f t="shared" si="0"/>
        <v>-1.3319999999999999</v>
      </c>
      <c r="G44" s="94">
        <f t="shared" si="1"/>
        <v>-0.23165217391304346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7.3109999999999999</v>
      </c>
      <c r="E45" s="82">
        <v>6.7770000000000001</v>
      </c>
      <c r="F45" s="82">
        <f t="shared" si="0"/>
        <v>-0.53399999999999981</v>
      </c>
      <c r="G45" s="94">
        <f t="shared" si="1"/>
        <v>-7.304062371768566E-2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8.5660000000000007</v>
      </c>
      <c r="E46" s="82">
        <v>8.0589999999999993</v>
      </c>
      <c r="F46" s="82">
        <f t="shared" si="0"/>
        <v>-0.50700000000000145</v>
      </c>
      <c r="G46" s="94">
        <f t="shared" si="1"/>
        <v>-5.918748540742487E-2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6.41</v>
      </c>
      <c r="E47" s="82">
        <v>5.54</v>
      </c>
      <c r="F47" s="82">
        <f t="shared" si="0"/>
        <v>-0.87000000000000011</v>
      </c>
      <c r="G47" s="94">
        <f t="shared" si="1"/>
        <v>-0.1357254290171607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9.4130000000000003</v>
      </c>
      <c r="E48" s="82">
        <v>8.1769999999999996</v>
      </c>
      <c r="F48" s="82">
        <f t="shared" si="0"/>
        <v>-1.2360000000000007</v>
      </c>
      <c r="G48" s="94">
        <f t="shared" si="1"/>
        <v>-0.13130776585573151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5.2480000000000002</v>
      </c>
      <c r="E49" s="82">
        <v>5.2480000000000002</v>
      </c>
      <c r="F49" s="82">
        <f t="shared" si="0"/>
        <v>0</v>
      </c>
      <c r="G49" s="94">
        <f t="shared" si="1"/>
        <v>0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6.2</v>
      </c>
      <c r="E50" s="82">
        <v>6.39</v>
      </c>
      <c r="F50" s="82">
        <f t="shared" si="0"/>
        <v>0.1899999999999995</v>
      </c>
      <c r="G50" s="94">
        <f t="shared" si="1"/>
        <v>3.0645161290322499E-2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7.4589999999999996</v>
      </c>
      <c r="E51" s="82">
        <v>6.0060000000000002</v>
      </c>
      <c r="F51" s="82">
        <f t="shared" si="0"/>
        <v>-1.4529999999999994</v>
      </c>
      <c r="G51" s="94">
        <f t="shared" si="1"/>
        <v>-0.19479823032578086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6.2370000000000001</v>
      </c>
      <c r="E52" s="82">
        <v>5.9850000000000003</v>
      </c>
      <c r="F52" s="82">
        <f t="shared" si="0"/>
        <v>-0.25199999999999978</v>
      </c>
      <c r="G52" s="94">
        <f t="shared" si="1"/>
        <v>-4.0404040404040366E-2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8.2200000000000006</v>
      </c>
      <c r="E53" s="82">
        <v>8.3919999999999995</v>
      </c>
      <c r="F53" s="82">
        <f t="shared" si="0"/>
        <v>0.17199999999999882</v>
      </c>
      <c r="G53" s="94">
        <f t="shared" si="1"/>
        <v>2.0924574209245598E-2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7.2279999999999998</v>
      </c>
      <c r="E54" s="82">
        <v>7.048</v>
      </c>
      <c r="F54" s="82">
        <f t="shared" si="0"/>
        <v>-0.17999999999999972</v>
      </c>
      <c r="G54" s="94">
        <f t="shared" si="1"/>
        <v>-2.4903154399557238E-2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7.7850000000000001</v>
      </c>
      <c r="E55" s="82">
        <v>8.5860000000000003</v>
      </c>
      <c r="F55" s="82">
        <f t="shared" si="0"/>
        <v>0.80100000000000016</v>
      </c>
      <c r="G55" s="94">
        <f t="shared" si="1"/>
        <v>0.10289017341040464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8.6920000000000002</v>
      </c>
      <c r="E56" s="82">
        <v>8.4420000000000002</v>
      </c>
      <c r="F56" s="82">
        <f t="shared" si="0"/>
        <v>-0.25</v>
      </c>
      <c r="G56" s="94">
        <f t="shared" si="1"/>
        <v>-2.8762080073630923E-2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6.5490000000000004</v>
      </c>
      <c r="E57" s="82">
        <v>7.0140000000000002</v>
      </c>
      <c r="F57" s="82">
        <f t="shared" si="0"/>
        <v>0.46499999999999986</v>
      </c>
      <c r="G57" s="94">
        <f t="shared" si="1"/>
        <v>7.1003206596426907E-2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4.8959999999999999</v>
      </c>
      <c r="E58" s="82">
        <v>3.2559999999999998</v>
      </c>
      <c r="F58" s="82">
        <f t="shared" si="0"/>
        <v>-1.6400000000000001</v>
      </c>
      <c r="G58" s="94">
        <f t="shared" si="1"/>
        <v>-0.33496732026143794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6.8209999999999997</v>
      </c>
      <c r="E59" s="82">
        <v>7.1719999999999997</v>
      </c>
      <c r="F59" s="82">
        <f t="shared" si="0"/>
        <v>0.35099999999999998</v>
      </c>
      <c r="G59" s="94">
        <f t="shared" si="1"/>
        <v>5.1458730391438202E-2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7.4249999999999998</v>
      </c>
      <c r="E60" s="82">
        <v>7.9180000000000001</v>
      </c>
      <c r="F60" s="82">
        <f t="shared" si="0"/>
        <v>0.49300000000000033</v>
      </c>
      <c r="G60" s="94">
        <f t="shared" si="1"/>
        <v>6.6397306397306441E-2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5.5579999999999998</v>
      </c>
      <c r="E61" s="82">
        <v>5.82</v>
      </c>
      <c r="F61" s="82">
        <f t="shared" si="0"/>
        <v>0.26200000000000045</v>
      </c>
      <c r="G61" s="94">
        <f t="shared" si="1"/>
        <v>4.7139258726160572E-2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6.585</v>
      </c>
      <c r="E62" s="82">
        <v>5.9850000000000003</v>
      </c>
      <c r="F62" s="82">
        <f t="shared" si="0"/>
        <v>-0.59999999999999964</v>
      </c>
      <c r="G62" s="94">
        <f t="shared" si="1"/>
        <v>-9.111617312072888E-2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6.4820000000000002</v>
      </c>
      <c r="E63" s="82">
        <v>6.234</v>
      </c>
      <c r="F63" s="82">
        <f t="shared" si="0"/>
        <v>-0.24800000000000022</v>
      </c>
      <c r="G63" s="94">
        <f t="shared" si="1"/>
        <v>-3.8259796359148446E-2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5.2249999999999996</v>
      </c>
      <c r="E64" s="82">
        <v>7.6660000000000004</v>
      </c>
      <c r="F64" s="82">
        <f t="shared" si="0"/>
        <v>2.4410000000000007</v>
      </c>
      <c r="G64" s="94">
        <f t="shared" si="1"/>
        <v>0.46717703349282313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5.4169999999999998</v>
      </c>
      <c r="E65" s="82">
        <v>5.1239999999999997</v>
      </c>
      <c r="F65" s="82">
        <f t="shared" si="0"/>
        <v>-0.29300000000000015</v>
      </c>
      <c r="G65" s="94">
        <f t="shared" si="1"/>
        <v>-5.4088979139745273E-2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4.907</v>
      </c>
      <c r="E66" s="82">
        <v>5.6239999999999997</v>
      </c>
      <c r="F66" s="82">
        <f t="shared" si="0"/>
        <v>0.71699999999999964</v>
      </c>
      <c r="G66" s="94">
        <f t="shared" si="1"/>
        <v>0.14611779091094348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5.4390000000000001</v>
      </c>
      <c r="E67" s="82">
        <v>4.9400000000000004</v>
      </c>
      <c r="F67" s="82">
        <f t="shared" si="0"/>
        <v>-0.49899999999999967</v>
      </c>
      <c r="G67" s="94">
        <f t="shared" si="1"/>
        <v>-9.1744806030520251E-2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8.2919999999999998</v>
      </c>
      <c r="E68" s="82">
        <v>6.899</v>
      </c>
      <c r="F68" s="82">
        <f t="shared" ref="F68:F131" si="2">IFERROR(E68-D68,"")</f>
        <v>-1.3929999999999998</v>
      </c>
      <c r="G68" s="94">
        <f t="shared" ref="G68:G131" si="3">IFERROR(F68/D68,"")</f>
        <v>-0.16799324650265313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12.852</v>
      </c>
      <c r="E69" s="82">
        <v>13.266</v>
      </c>
      <c r="F69" s="82">
        <f t="shared" si="2"/>
        <v>0.4139999999999997</v>
      </c>
      <c r="G69" s="94">
        <f t="shared" si="3"/>
        <v>3.22128851540616E-2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8.1530000000000005</v>
      </c>
      <c r="E70" s="82">
        <v>7</v>
      </c>
      <c r="F70" s="82">
        <f t="shared" si="2"/>
        <v>-1.1530000000000005</v>
      </c>
      <c r="G70" s="94">
        <f t="shared" si="3"/>
        <v>-0.14142033607261137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6.1689999999999996</v>
      </c>
      <c r="E71" s="82">
        <v>5.3419999999999996</v>
      </c>
      <c r="F71" s="82">
        <f t="shared" si="2"/>
        <v>-0.82699999999999996</v>
      </c>
      <c r="G71" s="94">
        <f t="shared" si="3"/>
        <v>-0.13405738369265682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5.6150000000000002</v>
      </c>
      <c r="E72" s="82">
        <v>5.6479999999999997</v>
      </c>
      <c r="F72" s="82">
        <f t="shared" si="2"/>
        <v>3.2999999999999474E-2</v>
      </c>
      <c r="G72" s="94">
        <f t="shared" si="3"/>
        <v>5.877114870881473E-3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5.04</v>
      </c>
      <c r="E73" s="82">
        <v>5.4790000000000001</v>
      </c>
      <c r="F73" s="82">
        <f t="shared" si="2"/>
        <v>0.43900000000000006</v>
      </c>
      <c r="G73" s="94">
        <f t="shared" si="3"/>
        <v>8.7103174603174613E-2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3.5670000000000002</v>
      </c>
      <c r="E74" s="82">
        <v>3.8090000000000002</v>
      </c>
      <c r="F74" s="82">
        <f t="shared" si="2"/>
        <v>0.24199999999999999</v>
      </c>
      <c r="G74" s="94">
        <f t="shared" si="3"/>
        <v>6.7844126717129236E-2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4.7359999999999998</v>
      </c>
      <c r="E75" s="82">
        <v>4.431</v>
      </c>
      <c r="F75" s="82">
        <f t="shared" si="2"/>
        <v>-0.30499999999999972</v>
      </c>
      <c r="G75" s="94">
        <f t="shared" si="3"/>
        <v>-6.4400337837837787E-2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8.93</v>
      </c>
      <c r="E76" s="82">
        <v>7.7519999999999998</v>
      </c>
      <c r="F76" s="82">
        <f t="shared" si="2"/>
        <v>-1.1779999999999999</v>
      </c>
      <c r="G76" s="94">
        <f t="shared" si="3"/>
        <v>-0.13191489361702127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11.101000000000001</v>
      </c>
      <c r="E77" s="82">
        <v>10.010999999999999</v>
      </c>
      <c r="F77" s="82">
        <f t="shared" si="2"/>
        <v>-1.0900000000000016</v>
      </c>
      <c r="G77" s="94">
        <f t="shared" si="3"/>
        <v>-9.8189352310602787E-2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5.5170000000000003</v>
      </c>
      <c r="E78" s="82">
        <v>6.2939999999999996</v>
      </c>
      <c r="F78" s="82">
        <f t="shared" si="2"/>
        <v>0.77699999999999925</v>
      </c>
      <c r="G78" s="94">
        <f t="shared" si="3"/>
        <v>0.14083741163675897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9.1359999999999992</v>
      </c>
      <c r="E79" s="82">
        <v>7.8550000000000004</v>
      </c>
      <c r="F79" s="82">
        <f t="shared" si="2"/>
        <v>-1.2809999999999988</v>
      </c>
      <c r="G79" s="94">
        <f t="shared" si="3"/>
        <v>-0.14021453590192631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6.6349999999999998</v>
      </c>
      <c r="E80" s="82">
        <v>7.069</v>
      </c>
      <c r="F80" s="82">
        <f t="shared" si="2"/>
        <v>0.43400000000000016</v>
      </c>
      <c r="G80" s="94">
        <f t="shared" si="3"/>
        <v>6.5410700828937476E-2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4.5880000000000001</v>
      </c>
      <c r="E81" s="82">
        <v>4.95</v>
      </c>
      <c r="F81" s="82">
        <f t="shared" si="2"/>
        <v>0.3620000000000001</v>
      </c>
      <c r="G81" s="94">
        <f t="shared" si="3"/>
        <v>7.8901482127288605E-2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4.4340000000000002</v>
      </c>
      <c r="E82" s="82">
        <v>4.8440000000000003</v>
      </c>
      <c r="F82" s="82">
        <f t="shared" si="2"/>
        <v>0.41000000000000014</v>
      </c>
      <c r="G82" s="94">
        <f t="shared" si="3"/>
        <v>9.2467298150654062E-2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8.0850000000000009</v>
      </c>
      <c r="E83" s="82">
        <v>7.9880000000000004</v>
      </c>
      <c r="F83" s="82">
        <f t="shared" si="2"/>
        <v>-9.7000000000000419E-2</v>
      </c>
      <c r="G83" s="94">
        <f t="shared" si="3"/>
        <v>-1.199752628324062E-2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7.2720000000000002</v>
      </c>
      <c r="E84" s="82">
        <v>6.7930000000000001</v>
      </c>
      <c r="F84" s="82">
        <f t="shared" si="2"/>
        <v>-0.47900000000000009</v>
      </c>
      <c r="G84" s="94">
        <f t="shared" si="3"/>
        <v>-6.586908690869088E-2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6.2779999999999996</v>
      </c>
      <c r="E85" s="82">
        <v>6.6079999999999997</v>
      </c>
      <c r="F85" s="82">
        <f t="shared" si="2"/>
        <v>0.33000000000000007</v>
      </c>
      <c r="G85" s="94">
        <f t="shared" si="3"/>
        <v>5.2564510990761405E-2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7.4009999999999998</v>
      </c>
      <c r="E86" s="82">
        <v>7.3129999999999997</v>
      </c>
      <c r="F86" s="82">
        <f t="shared" si="2"/>
        <v>-8.8000000000000078E-2</v>
      </c>
      <c r="G86" s="94">
        <f t="shared" si="3"/>
        <v>-1.1890285096608577E-2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5.8659999999999997</v>
      </c>
      <c r="E87" s="82">
        <v>5.7249999999999996</v>
      </c>
      <c r="F87" s="82">
        <f t="shared" si="2"/>
        <v>-0.14100000000000001</v>
      </c>
      <c r="G87" s="94">
        <f t="shared" si="3"/>
        <v>-2.403682236617798E-2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3.14</v>
      </c>
      <c r="E88" s="82">
        <v>5.2519999999999998</v>
      </c>
      <c r="F88" s="82">
        <f t="shared" si="2"/>
        <v>2.1119999999999997</v>
      </c>
      <c r="G88" s="94">
        <f t="shared" si="3"/>
        <v>0.67261146496815272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6.1539999999999999</v>
      </c>
      <c r="E89" s="82">
        <v>6.4530000000000003</v>
      </c>
      <c r="F89" s="82">
        <f t="shared" si="2"/>
        <v>0.29900000000000038</v>
      </c>
      <c r="G89" s="94">
        <f t="shared" si="3"/>
        <v>4.8586285342866492E-2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5.95</v>
      </c>
      <c r="E90" s="82">
        <v>5.95</v>
      </c>
      <c r="F90" s="82">
        <f t="shared" si="2"/>
        <v>0</v>
      </c>
      <c r="G90" s="94">
        <f t="shared" si="3"/>
        <v>0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7.7069999999999999</v>
      </c>
      <c r="E91" s="82">
        <v>8.0830000000000002</v>
      </c>
      <c r="F91" s="82">
        <f t="shared" si="2"/>
        <v>0.37600000000000033</v>
      </c>
      <c r="G91" s="94">
        <f t="shared" si="3"/>
        <v>4.8786817179187793E-2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6.5359999999999996</v>
      </c>
      <c r="E92" s="82">
        <v>6.1059999999999999</v>
      </c>
      <c r="F92" s="82">
        <f t="shared" si="2"/>
        <v>-0.42999999999999972</v>
      </c>
      <c r="G92" s="94">
        <f t="shared" si="3"/>
        <v>-6.5789473684210481E-2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8.3879999999999999</v>
      </c>
      <c r="E93" s="82">
        <v>7.73</v>
      </c>
      <c r="F93" s="82">
        <f t="shared" si="2"/>
        <v>-0.65799999999999947</v>
      </c>
      <c r="G93" s="94">
        <f t="shared" si="3"/>
        <v>-7.84453981878874E-2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9.3079999999999998</v>
      </c>
      <c r="E94" s="82">
        <v>9.5559999999999992</v>
      </c>
      <c r="F94" s="82">
        <f t="shared" si="2"/>
        <v>0.24799999999999933</v>
      </c>
      <c r="G94" s="94">
        <f t="shared" si="3"/>
        <v>2.6643747314138305E-2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4.2690000000000001</v>
      </c>
      <c r="E95" s="82">
        <v>3.6269999999999998</v>
      </c>
      <c r="F95" s="82">
        <f t="shared" si="2"/>
        <v>-0.64200000000000035</v>
      </c>
      <c r="G95" s="94">
        <f t="shared" si="3"/>
        <v>-0.15038650737877732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6.149</v>
      </c>
      <c r="E96" s="82">
        <v>6.3259999999999996</v>
      </c>
      <c r="F96" s="82">
        <f t="shared" si="2"/>
        <v>0.1769999999999996</v>
      </c>
      <c r="G96" s="94">
        <f t="shared" si="3"/>
        <v>2.8785168320051978E-2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3.8050000000000002</v>
      </c>
      <c r="E97" s="82">
        <v>3.34</v>
      </c>
      <c r="F97" s="82">
        <f t="shared" si="2"/>
        <v>-0.4650000000000003</v>
      </c>
      <c r="G97" s="94">
        <f t="shared" si="3"/>
        <v>-0.12220762155059141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5.4320000000000004</v>
      </c>
      <c r="E98" s="82">
        <v>5.2130000000000001</v>
      </c>
      <c r="F98" s="82">
        <f t="shared" si="2"/>
        <v>-0.21900000000000031</v>
      </c>
      <c r="G98" s="94">
        <f t="shared" si="3"/>
        <v>-4.0316642120765883E-2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6.5069999999999997</v>
      </c>
      <c r="E99" s="82">
        <v>6.0179999999999998</v>
      </c>
      <c r="F99" s="82">
        <f t="shared" si="2"/>
        <v>-0.48899999999999988</v>
      </c>
      <c r="G99" s="94">
        <f t="shared" si="3"/>
        <v>-7.5149838635315797E-2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6.218</v>
      </c>
      <c r="E100" s="82">
        <v>6.1630000000000003</v>
      </c>
      <c r="F100" s="82">
        <f t="shared" si="2"/>
        <v>-5.4999999999999716E-2</v>
      </c>
      <c r="G100" s="94">
        <f t="shared" si="3"/>
        <v>-8.845287873914396E-3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5.8869999999999996</v>
      </c>
      <c r="E101" s="82">
        <v>5.3849999999999998</v>
      </c>
      <c r="F101" s="82">
        <f t="shared" si="2"/>
        <v>-0.50199999999999978</v>
      </c>
      <c r="G101" s="94">
        <f t="shared" si="3"/>
        <v>-8.5272634618651241E-2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3.5110000000000001</v>
      </c>
      <c r="E102" s="82">
        <v>4.2939999999999996</v>
      </c>
      <c r="F102" s="82">
        <f t="shared" si="2"/>
        <v>0.78299999999999947</v>
      </c>
      <c r="G102" s="94">
        <f t="shared" si="3"/>
        <v>0.22301338649957261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6.202</v>
      </c>
      <c r="E103" s="82">
        <v>5.82</v>
      </c>
      <c r="F103" s="82">
        <f t="shared" si="2"/>
        <v>-0.38199999999999967</v>
      </c>
      <c r="G103" s="94">
        <f t="shared" si="3"/>
        <v>-6.1593034504998333E-2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6.843</v>
      </c>
      <c r="E104" s="82">
        <v>5.8419999999999996</v>
      </c>
      <c r="F104" s="82">
        <f t="shared" si="2"/>
        <v>-1.0010000000000003</v>
      </c>
      <c r="G104" s="94">
        <f t="shared" si="3"/>
        <v>-0.14628087096302797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6.0430000000000001</v>
      </c>
      <c r="E105" s="82">
        <v>6.3680000000000003</v>
      </c>
      <c r="F105" s="82">
        <f t="shared" si="2"/>
        <v>0.32500000000000018</v>
      </c>
      <c r="G105" s="94">
        <f t="shared" si="3"/>
        <v>5.378123448618239E-2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7.0720000000000001</v>
      </c>
      <c r="E106" s="82">
        <v>6.48</v>
      </c>
      <c r="F106" s="82">
        <f t="shared" si="2"/>
        <v>-0.59199999999999964</v>
      </c>
      <c r="G106" s="94">
        <f t="shared" si="3"/>
        <v>-8.3710407239818957E-2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3.6360000000000001</v>
      </c>
      <c r="E107" s="82">
        <v>5.4969999999999999</v>
      </c>
      <c r="F107" s="82">
        <f t="shared" si="2"/>
        <v>1.8609999999999998</v>
      </c>
      <c r="G107" s="94">
        <f t="shared" si="3"/>
        <v>0.51182618261826174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6.0970000000000004</v>
      </c>
      <c r="E108" s="82">
        <v>5.9790000000000001</v>
      </c>
      <c r="F108" s="82">
        <f t="shared" si="2"/>
        <v>-0.11800000000000033</v>
      </c>
      <c r="G108" s="94">
        <f t="shared" si="3"/>
        <v>-1.9353780547810451E-2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9.3710000000000004</v>
      </c>
      <c r="E109" s="82">
        <v>7.4139999999999997</v>
      </c>
      <c r="F109" s="82">
        <f t="shared" si="2"/>
        <v>-1.9570000000000007</v>
      </c>
      <c r="G109" s="94">
        <f t="shared" si="3"/>
        <v>-0.20883576992850289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5.61</v>
      </c>
      <c r="E110" s="82">
        <v>5.6180000000000003</v>
      </c>
      <c r="F110" s="82">
        <f t="shared" si="2"/>
        <v>8.0000000000000071E-3</v>
      </c>
      <c r="G110" s="94">
        <f t="shared" si="3"/>
        <v>1.4260249554367214E-3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6.2590000000000003</v>
      </c>
      <c r="E111" s="82">
        <v>6.234</v>
      </c>
      <c r="F111" s="82">
        <f t="shared" si="2"/>
        <v>-2.5000000000000355E-2</v>
      </c>
      <c r="G111" s="94">
        <f t="shared" si="3"/>
        <v>-3.9942482824732953E-3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5.7539999999999996</v>
      </c>
      <c r="E112" s="82">
        <v>6.3780000000000001</v>
      </c>
      <c r="F112" s="82">
        <f t="shared" si="2"/>
        <v>0.62400000000000055</v>
      </c>
      <c r="G112" s="94">
        <f t="shared" si="3"/>
        <v>0.10844629822732023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6.7649999999999997</v>
      </c>
      <c r="E113" s="82">
        <v>5.81</v>
      </c>
      <c r="F113" s="82">
        <f t="shared" si="2"/>
        <v>-0.95500000000000007</v>
      </c>
      <c r="G113" s="94">
        <f t="shared" si="3"/>
        <v>-0.14116777531411678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6.2839999999999998</v>
      </c>
      <c r="E114" s="82">
        <v>6.4349999999999996</v>
      </c>
      <c r="F114" s="82">
        <f t="shared" si="2"/>
        <v>0.1509999999999998</v>
      </c>
      <c r="G114" s="94">
        <f t="shared" si="3"/>
        <v>2.4029280712921677E-2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5.9619999999999997</v>
      </c>
      <c r="E115" s="82">
        <v>5.7469999999999999</v>
      </c>
      <c r="F115" s="82">
        <f t="shared" si="2"/>
        <v>-0.21499999999999986</v>
      </c>
      <c r="G115" s="94">
        <f t="shared" si="3"/>
        <v>-3.6061724253606153E-2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6.8520000000000003</v>
      </c>
      <c r="E116" s="82">
        <v>7.02</v>
      </c>
      <c r="F116" s="82">
        <f t="shared" si="2"/>
        <v>0.16799999999999926</v>
      </c>
      <c r="G116" s="94">
        <f t="shared" si="3"/>
        <v>2.4518388791593588E-2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4.6429999999999998</v>
      </c>
      <c r="E117" s="82">
        <v>4.37</v>
      </c>
      <c r="F117" s="82">
        <f t="shared" si="2"/>
        <v>-0.27299999999999969</v>
      </c>
      <c r="G117" s="94">
        <f t="shared" si="3"/>
        <v>-5.879819082489763E-2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8.6820000000000004</v>
      </c>
      <c r="E118" s="82">
        <v>9.6929999999999996</v>
      </c>
      <c r="F118" s="82">
        <f t="shared" si="2"/>
        <v>1.0109999999999992</v>
      </c>
      <c r="G118" s="94">
        <f t="shared" si="3"/>
        <v>0.11644782308223903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6.84</v>
      </c>
      <c r="E119" s="82">
        <v>7.0309999999999997</v>
      </c>
      <c r="F119" s="82">
        <f t="shared" si="2"/>
        <v>0.19099999999999984</v>
      </c>
      <c r="G119" s="94">
        <f t="shared" si="3"/>
        <v>2.7923976608187111E-2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5.0380000000000003</v>
      </c>
      <c r="E120" s="82">
        <v>5.8689999999999998</v>
      </c>
      <c r="F120" s="82">
        <f t="shared" si="2"/>
        <v>0.83099999999999952</v>
      </c>
      <c r="G120" s="94">
        <f t="shared" si="3"/>
        <v>0.16494640730448581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8.1539999999999999</v>
      </c>
      <c r="E121" s="82">
        <v>8.6300000000000008</v>
      </c>
      <c r="F121" s="82">
        <f t="shared" si="2"/>
        <v>0.47600000000000087</v>
      </c>
      <c r="G121" s="94">
        <f t="shared" si="3"/>
        <v>5.8376257051753845E-2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6.3730000000000002</v>
      </c>
      <c r="E122" s="82">
        <v>6.3440000000000003</v>
      </c>
      <c r="F122" s="82">
        <f t="shared" si="2"/>
        <v>-2.8999999999999915E-2</v>
      </c>
      <c r="G122" s="94">
        <f t="shared" si="3"/>
        <v>-4.5504471991212794E-3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9.6110000000000007</v>
      </c>
      <c r="E123" s="82">
        <v>8.141</v>
      </c>
      <c r="F123" s="82">
        <f t="shared" si="2"/>
        <v>-1.4700000000000006</v>
      </c>
      <c r="G123" s="94">
        <f t="shared" si="3"/>
        <v>-0.15294974508375825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5.851</v>
      </c>
      <c r="E124" s="82">
        <v>5.5069999999999997</v>
      </c>
      <c r="F124" s="82">
        <f t="shared" si="2"/>
        <v>-0.34400000000000031</v>
      </c>
      <c r="G124" s="94">
        <f t="shared" si="3"/>
        <v>-5.879336865493083E-2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6.6870000000000003</v>
      </c>
      <c r="E125" s="82">
        <v>6.3680000000000003</v>
      </c>
      <c r="F125" s="82">
        <f t="shared" si="2"/>
        <v>-0.31899999999999995</v>
      </c>
      <c r="G125" s="94">
        <f t="shared" si="3"/>
        <v>-4.7704501271123065E-2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7.069</v>
      </c>
      <c r="E126" s="82">
        <v>7.1630000000000003</v>
      </c>
      <c r="F126" s="82">
        <f t="shared" si="2"/>
        <v>9.4000000000000306E-2</v>
      </c>
      <c r="G126" s="94">
        <f t="shared" si="3"/>
        <v>1.3297496109775117E-2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8.5879999999999992</v>
      </c>
      <c r="E127" s="82">
        <v>8.8580000000000005</v>
      </c>
      <c r="F127" s="82">
        <f t="shared" si="2"/>
        <v>0.27000000000000135</v>
      </c>
      <c r="G127" s="94">
        <f t="shared" si="3"/>
        <v>3.1439217512808731E-2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4.524</v>
      </c>
      <c r="E128" s="82">
        <v>5.9770000000000003</v>
      </c>
      <c r="F128" s="82">
        <f t="shared" si="2"/>
        <v>1.4530000000000003</v>
      </c>
      <c r="G128" s="94">
        <f t="shared" si="3"/>
        <v>0.32117595048629538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4.63</v>
      </c>
      <c r="E129" s="82">
        <v>4.766</v>
      </c>
      <c r="F129" s="82">
        <f t="shared" si="2"/>
        <v>0.13600000000000012</v>
      </c>
      <c r="G129" s="94">
        <f t="shared" si="3"/>
        <v>2.9373650107991388E-2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7.5049999999999999</v>
      </c>
      <c r="E130" s="82">
        <v>6.3339999999999996</v>
      </c>
      <c r="F130" s="82">
        <f t="shared" si="2"/>
        <v>-1.1710000000000003</v>
      </c>
      <c r="G130" s="94">
        <f t="shared" si="3"/>
        <v>-0.15602931379080617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7.0759999999999996</v>
      </c>
      <c r="E131" s="82">
        <v>6.4059999999999997</v>
      </c>
      <c r="F131" s="82">
        <f t="shared" si="2"/>
        <v>-0.66999999999999993</v>
      </c>
      <c r="G131" s="94">
        <f t="shared" si="3"/>
        <v>-9.4686263425664219E-2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6.6040000000000001</v>
      </c>
      <c r="E132" s="82">
        <v>6.3920000000000003</v>
      </c>
      <c r="F132" s="82">
        <f t="shared" ref="F132:F195" si="4">IFERROR(E132-D132,"")</f>
        <v>-0.21199999999999974</v>
      </c>
      <c r="G132" s="94">
        <f t="shared" ref="G132:G195" si="5">IFERROR(F132/D132,"")</f>
        <v>-3.2101756511205289E-2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5.327</v>
      </c>
      <c r="E133" s="82">
        <v>5.3049999999999997</v>
      </c>
      <c r="F133" s="82">
        <f t="shared" si="4"/>
        <v>-2.2000000000000242E-2</v>
      </c>
      <c r="G133" s="94">
        <f t="shared" si="5"/>
        <v>-4.1299042613103512E-3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5.968</v>
      </c>
      <c r="E134" s="82">
        <v>5.048</v>
      </c>
      <c r="F134" s="82">
        <f t="shared" si="4"/>
        <v>-0.91999999999999993</v>
      </c>
      <c r="G134" s="94">
        <f t="shared" si="5"/>
        <v>-0.15415549597855227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6.3010000000000002</v>
      </c>
      <c r="E135" s="82">
        <v>6.1189999999999998</v>
      </c>
      <c r="F135" s="82">
        <f t="shared" si="4"/>
        <v>-0.18200000000000038</v>
      </c>
      <c r="G135" s="94">
        <f t="shared" si="5"/>
        <v>-2.8884304078717723E-2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5.7729999999999997</v>
      </c>
      <c r="E136" s="82">
        <v>4.79</v>
      </c>
      <c r="F136" s="82">
        <f t="shared" si="4"/>
        <v>-0.98299999999999965</v>
      </c>
      <c r="G136" s="94">
        <f t="shared" si="5"/>
        <v>-0.17027542005889482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7.6</v>
      </c>
      <c r="E137" s="82">
        <v>7.06</v>
      </c>
      <c r="F137" s="82">
        <f t="shared" si="4"/>
        <v>-0.54</v>
      </c>
      <c r="G137" s="94">
        <f t="shared" si="5"/>
        <v>-7.1052631578947381E-2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11.302</v>
      </c>
      <c r="E138" s="82">
        <v>9.0630000000000006</v>
      </c>
      <c r="F138" s="82">
        <f t="shared" si="4"/>
        <v>-2.238999999999999</v>
      </c>
      <c r="G138" s="94">
        <f t="shared" si="5"/>
        <v>-0.1981065298177313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5.0750000000000002</v>
      </c>
      <c r="E139" s="82">
        <v>4.4960000000000004</v>
      </c>
      <c r="F139" s="82">
        <f t="shared" si="4"/>
        <v>-0.57899999999999974</v>
      </c>
      <c r="G139" s="94">
        <f t="shared" si="5"/>
        <v>-0.11408866995073887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6.6440000000000001</v>
      </c>
      <c r="E140" s="82">
        <v>7.7039999999999997</v>
      </c>
      <c r="F140" s="82">
        <f t="shared" si="4"/>
        <v>1.0599999999999996</v>
      </c>
      <c r="G140" s="94">
        <f t="shared" si="5"/>
        <v>0.15954244431065617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4.5780000000000003</v>
      </c>
      <c r="E141" s="82">
        <v>5.6459999999999999</v>
      </c>
      <c r="F141" s="82">
        <f t="shared" si="4"/>
        <v>1.0679999999999996</v>
      </c>
      <c r="G141" s="94">
        <f t="shared" si="5"/>
        <v>0.23328964613368272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6.74</v>
      </c>
      <c r="E142" s="82">
        <v>6.3380000000000001</v>
      </c>
      <c r="F142" s="82">
        <f t="shared" si="4"/>
        <v>-0.40200000000000014</v>
      </c>
      <c r="G142" s="94">
        <f t="shared" si="5"/>
        <v>-5.9643916913946604E-2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7.68</v>
      </c>
      <c r="E143" s="82">
        <v>8.9250000000000007</v>
      </c>
      <c r="F143" s="82">
        <f t="shared" si="4"/>
        <v>1.245000000000001</v>
      </c>
      <c r="G143" s="94">
        <f t="shared" si="5"/>
        <v>0.16210937500000014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5.9219999999999997</v>
      </c>
      <c r="E144" s="82">
        <v>6.3049999999999997</v>
      </c>
      <c r="F144" s="82">
        <f t="shared" si="4"/>
        <v>0.38300000000000001</v>
      </c>
      <c r="G144" s="94">
        <f t="shared" si="5"/>
        <v>6.4674096588990204E-2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8.3260000000000005</v>
      </c>
      <c r="E145" s="82">
        <v>7.8929999999999998</v>
      </c>
      <c r="F145" s="82">
        <f t="shared" si="4"/>
        <v>-0.43300000000000072</v>
      </c>
      <c r="G145" s="94">
        <f t="shared" si="5"/>
        <v>-5.2005765073264557E-2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7.5890000000000004</v>
      </c>
      <c r="E146" s="82">
        <v>7.6369999999999996</v>
      </c>
      <c r="F146" s="82">
        <f t="shared" si="4"/>
        <v>4.7999999999999154E-2</v>
      </c>
      <c r="G146" s="94">
        <f t="shared" si="5"/>
        <v>6.3249439978915736E-3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8.2840000000000007</v>
      </c>
      <c r="E147" s="82">
        <v>8.1159999999999997</v>
      </c>
      <c r="F147" s="82">
        <f t="shared" si="4"/>
        <v>-0.16800000000000104</v>
      </c>
      <c r="G147" s="94">
        <f t="shared" si="5"/>
        <v>-2.0280057943022817E-2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9.3640000000000008</v>
      </c>
      <c r="E148" s="82">
        <v>9.7230000000000008</v>
      </c>
      <c r="F148" s="82">
        <f t="shared" si="4"/>
        <v>0.35899999999999999</v>
      </c>
      <c r="G148" s="94">
        <f t="shared" si="5"/>
        <v>3.8338316958564711E-2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7.2939999999999996</v>
      </c>
      <c r="E149" s="82">
        <v>6.2519999999999998</v>
      </c>
      <c r="F149" s="82">
        <f t="shared" si="4"/>
        <v>-1.0419999999999998</v>
      </c>
      <c r="G149" s="94">
        <f t="shared" si="5"/>
        <v>-0.14285714285714285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9.7550000000000008</v>
      </c>
      <c r="E150" s="82">
        <v>7.3170000000000002</v>
      </c>
      <c r="F150" s="82">
        <f t="shared" si="4"/>
        <v>-2.4380000000000006</v>
      </c>
      <c r="G150" s="94">
        <f t="shared" si="5"/>
        <v>-0.24992311635058947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7.8239999999999998</v>
      </c>
      <c r="E151" s="82">
        <v>7.0869999999999997</v>
      </c>
      <c r="F151" s="82">
        <f t="shared" si="4"/>
        <v>-0.7370000000000001</v>
      </c>
      <c r="G151" s="94">
        <f t="shared" si="5"/>
        <v>-9.4197341513292454E-2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9.8160000000000007</v>
      </c>
      <c r="E152" s="82">
        <v>8.5869999999999997</v>
      </c>
      <c r="F152" s="82">
        <f t="shared" si="4"/>
        <v>-1.229000000000001</v>
      </c>
      <c r="G152" s="94">
        <f t="shared" si="5"/>
        <v>-0.12520374898125519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4.8010000000000002</v>
      </c>
      <c r="E153" s="82">
        <v>5.9349999999999996</v>
      </c>
      <c r="F153" s="82">
        <f t="shared" si="4"/>
        <v>1.1339999999999995</v>
      </c>
      <c r="G153" s="94">
        <f t="shared" si="5"/>
        <v>0.23620079150177034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5.8570000000000002</v>
      </c>
      <c r="E154" s="82">
        <v>4.9480000000000004</v>
      </c>
      <c r="F154" s="82">
        <f t="shared" si="4"/>
        <v>-0.90899999999999981</v>
      </c>
      <c r="G154" s="94">
        <f t="shared" si="5"/>
        <v>-0.15519890729042168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10.734999999999999</v>
      </c>
      <c r="E155" s="82">
        <v>9.3710000000000004</v>
      </c>
      <c r="F155" s="82">
        <f t="shared" si="4"/>
        <v>-1.363999999999999</v>
      </c>
      <c r="G155" s="94">
        <f t="shared" si="5"/>
        <v>-0.12706101537028403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9.4789999999999992</v>
      </c>
      <c r="E156" s="82">
        <v>9.7059999999999995</v>
      </c>
      <c r="F156" s="82">
        <f t="shared" si="4"/>
        <v>0.22700000000000031</v>
      </c>
      <c r="G156" s="94">
        <f t="shared" si="5"/>
        <v>2.3947673805253755E-2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4.2649999999999997</v>
      </c>
      <c r="E157" s="82">
        <v>3.395</v>
      </c>
      <c r="F157" s="82">
        <f t="shared" si="4"/>
        <v>-0.86999999999999966</v>
      </c>
      <c r="G157" s="94">
        <f t="shared" si="5"/>
        <v>-0.20398593200468926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6.7450000000000001</v>
      </c>
      <c r="E158" s="82">
        <v>6.5739999999999998</v>
      </c>
      <c r="F158" s="82">
        <f t="shared" si="4"/>
        <v>-0.17100000000000026</v>
      </c>
      <c r="G158" s="94">
        <f t="shared" si="5"/>
        <v>-2.5352112676056377E-2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5.8470000000000004</v>
      </c>
      <c r="E159" s="82">
        <v>5.4509999999999996</v>
      </c>
      <c r="F159" s="82">
        <f t="shared" si="4"/>
        <v>-0.3960000000000008</v>
      </c>
      <c r="G159" s="94">
        <f t="shared" si="5"/>
        <v>-6.7727039507439843E-2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6.0730000000000004</v>
      </c>
      <c r="E160" s="82">
        <v>5.59</v>
      </c>
      <c r="F160" s="82">
        <f t="shared" si="4"/>
        <v>-0.48300000000000054</v>
      </c>
      <c r="G160" s="94">
        <f t="shared" si="5"/>
        <v>-7.9532356331302567E-2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5.4349999999999996</v>
      </c>
      <c r="E161" s="82">
        <v>5.5449999999999999</v>
      </c>
      <c r="F161" s="82">
        <f t="shared" si="4"/>
        <v>0.11000000000000032</v>
      </c>
      <c r="G161" s="94">
        <f t="shared" si="5"/>
        <v>2.0239190432382766E-2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1.6060000000000001</v>
      </c>
      <c r="E162" s="82">
        <v>3.391</v>
      </c>
      <c r="F162" s="82">
        <f t="shared" si="4"/>
        <v>1.7849999999999999</v>
      </c>
      <c r="G162" s="94">
        <f t="shared" si="5"/>
        <v>1.1114570361145701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2.5670000000000002</v>
      </c>
      <c r="E163" s="82">
        <v>3.3690000000000002</v>
      </c>
      <c r="F163" s="82">
        <f t="shared" si="4"/>
        <v>0.80200000000000005</v>
      </c>
      <c r="G163" s="94">
        <f t="shared" si="5"/>
        <v>0.31242695753798205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5.2480000000000002</v>
      </c>
      <c r="E164" s="82">
        <v>5.2480000000000002</v>
      </c>
      <c r="F164" s="82">
        <f t="shared" si="4"/>
        <v>0</v>
      </c>
      <c r="G164" s="94">
        <f t="shared" si="5"/>
        <v>0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6.0010000000000003</v>
      </c>
      <c r="E165" s="82">
        <v>5.8479999999999999</v>
      </c>
      <c r="F165" s="82">
        <f t="shared" si="4"/>
        <v>-0.15300000000000047</v>
      </c>
      <c r="G165" s="94">
        <f t="shared" si="5"/>
        <v>-2.5495750708215373E-2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1.8089999999999999</v>
      </c>
      <c r="E166" s="82">
        <v>2.0169999999999999</v>
      </c>
      <c r="F166" s="82">
        <f t="shared" si="4"/>
        <v>0.20799999999999996</v>
      </c>
      <c r="G166" s="94">
        <f t="shared" si="5"/>
        <v>0.11498065229408511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4.2560000000000002</v>
      </c>
      <c r="E167" s="82">
        <v>4.5030000000000001</v>
      </c>
      <c r="F167" s="82">
        <f t="shared" si="4"/>
        <v>0.24699999999999989</v>
      </c>
      <c r="G167" s="94">
        <f t="shared" si="5"/>
        <v>5.8035714285714253E-2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8.1020000000000003</v>
      </c>
      <c r="E168" s="82">
        <v>6.2549999999999999</v>
      </c>
      <c r="F168" s="82">
        <f t="shared" si="4"/>
        <v>-1.8470000000000004</v>
      </c>
      <c r="G168" s="94">
        <f t="shared" si="5"/>
        <v>-0.22796840286349054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5.984</v>
      </c>
      <c r="E169" s="82">
        <v>6.06</v>
      </c>
      <c r="F169" s="82">
        <f t="shared" si="4"/>
        <v>7.5999999999999623E-2</v>
      </c>
      <c r="G169" s="94">
        <f t="shared" si="5"/>
        <v>1.2700534759358225E-2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5.3220000000000001</v>
      </c>
      <c r="E170" s="82">
        <v>3.7610000000000001</v>
      </c>
      <c r="F170" s="82">
        <f t="shared" si="4"/>
        <v>-1.5609999999999999</v>
      </c>
      <c r="G170" s="94">
        <f t="shared" si="5"/>
        <v>-0.2933107854190154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6.2679999999999998</v>
      </c>
      <c r="E171" s="82">
        <v>5.3159999999999998</v>
      </c>
      <c r="F171" s="82">
        <f t="shared" si="4"/>
        <v>-0.95199999999999996</v>
      </c>
      <c r="G171" s="94">
        <f t="shared" si="5"/>
        <v>-0.15188257817485643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6.01</v>
      </c>
      <c r="E172" s="82">
        <v>5.7889999999999997</v>
      </c>
      <c r="F172" s="82">
        <f t="shared" si="4"/>
        <v>-0.22100000000000009</v>
      </c>
      <c r="G172" s="94">
        <f t="shared" si="5"/>
        <v>-3.6772046589018316E-2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6.4809999999999999</v>
      </c>
      <c r="E173" s="82">
        <v>5.1619999999999999</v>
      </c>
      <c r="F173" s="82">
        <f t="shared" si="4"/>
        <v>-1.319</v>
      </c>
      <c r="G173" s="94">
        <f t="shared" si="5"/>
        <v>-0.20351797562104612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5.0750000000000002</v>
      </c>
      <c r="E174" s="82">
        <v>5.8650000000000002</v>
      </c>
      <c r="F174" s="82">
        <f t="shared" si="4"/>
        <v>0.79</v>
      </c>
      <c r="G174" s="94">
        <f t="shared" si="5"/>
        <v>0.15566502463054188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5.6920000000000002</v>
      </c>
      <c r="E175" s="82">
        <v>5.43</v>
      </c>
      <c r="F175" s="82">
        <f t="shared" si="4"/>
        <v>-0.26200000000000045</v>
      </c>
      <c r="G175" s="94">
        <f t="shared" si="5"/>
        <v>-4.6029515108924883E-2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6.4349999999999996</v>
      </c>
      <c r="E176" s="82">
        <v>5.9930000000000003</v>
      </c>
      <c r="F176" s="82">
        <f t="shared" si="4"/>
        <v>-0.44199999999999928</v>
      </c>
      <c r="G176" s="94">
        <f t="shared" si="5"/>
        <v>-6.8686868686868574E-2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5.9340000000000002</v>
      </c>
      <c r="E177" s="82">
        <v>4.2460000000000004</v>
      </c>
      <c r="F177" s="82">
        <f t="shared" si="4"/>
        <v>-1.6879999999999997</v>
      </c>
      <c r="G177" s="94">
        <f t="shared" si="5"/>
        <v>-0.28446241995281424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3.323</v>
      </c>
      <c r="E178" s="82">
        <v>3.323</v>
      </c>
      <c r="F178" s="82">
        <f t="shared" si="4"/>
        <v>0</v>
      </c>
      <c r="G178" s="94">
        <f t="shared" si="5"/>
        <v>0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7.1749999999999998</v>
      </c>
      <c r="E179" s="82">
        <v>7.3120000000000003</v>
      </c>
      <c r="F179" s="82">
        <f t="shared" si="4"/>
        <v>0.13700000000000045</v>
      </c>
      <c r="G179" s="94">
        <f t="shared" si="5"/>
        <v>1.909407665505233E-2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8.2289999999999992</v>
      </c>
      <c r="E180" s="82">
        <v>6.891</v>
      </c>
      <c r="F180" s="82">
        <f t="shared" si="4"/>
        <v>-1.3379999999999992</v>
      </c>
      <c r="G180" s="94">
        <f t="shared" si="5"/>
        <v>-0.16259569814072175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8.125</v>
      </c>
      <c r="E181" s="82">
        <v>8.125</v>
      </c>
      <c r="F181" s="82">
        <f t="shared" si="4"/>
        <v>0</v>
      </c>
      <c r="G181" s="94">
        <f t="shared" si="5"/>
        <v>0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10.173999999999999</v>
      </c>
      <c r="E182" s="82">
        <v>10.608000000000001</v>
      </c>
      <c r="F182" s="82">
        <f t="shared" si="4"/>
        <v>0.43400000000000105</v>
      </c>
      <c r="G182" s="94">
        <f t="shared" si="5"/>
        <v>4.2657755061922653E-2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5.3879999999999999</v>
      </c>
      <c r="E183" s="82">
        <v>5.476</v>
      </c>
      <c r="F183" s="82">
        <f t="shared" si="4"/>
        <v>8.8000000000000078E-2</v>
      </c>
      <c r="G183" s="94">
        <f t="shared" si="5"/>
        <v>1.6332590942835946E-2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8.7050000000000001</v>
      </c>
      <c r="E184" s="82">
        <v>7.9260000000000002</v>
      </c>
      <c r="F184" s="82">
        <f t="shared" si="4"/>
        <v>-0.77899999999999991</v>
      </c>
      <c r="G184" s="94">
        <f t="shared" si="5"/>
        <v>-8.9488799540493963E-2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8.4239999999999995</v>
      </c>
      <c r="E185" s="82">
        <v>9.0449999999999999</v>
      </c>
      <c r="F185" s="82">
        <f t="shared" si="4"/>
        <v>0.62100000000000044</v>
      </c>
      <c r="G185" s="94">
        <f t="shared" si="5"/>
        <v>7.3717948717948775E-2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4.96</v>
      </c>
      <c r="E186" s="82">
        <v>3.6619999999999999</v>
      </c>
      <c r="F186" s="82">
        <f t="shared" si="4"/>
        <v>-1.298</v>
      </c>
      <c r="G186" s="94">
        <f t="shared" si="5"/>
        <v>-0.2616935483870968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6.3440000000000003</v>
      </c>
      <c r="E187" s="82">
        <v>5.8109999999999999</v>
      </c>
      <c r="F187" s="82">
        <f t="shared" si="4"/>
        <v>-0.53300000000000036</v>
      </c>
      <c r="G187" s="94">
        <f t="shared" si="5"/>
        <v>-8.4016393442623002E-2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6.3949999999999996</v>
      </c>
      <c r="E188" s="82">
        <v>6.5460000000000003</v>
      </c>
      <c r="F188" s="82">
        <f t="shared" si="4"/>
        <v>0.15100000000000069</v>
      </c>
      <c r="G188" s="94">
        <f t="shared" si="5"/>
        <v>2.3612197028928961E-2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6.02</v>
      </c>
      <c r="E189" s="82">
        <v>4.7309999999999999</v>
      </c>
      <c r="F189" s="82">
        <f t="shared" si="4"/>
        <v>-1.2889999999999997</v>
      </c>
      <c r="G189" s="94">
        <f t="shared" si="5"/>
        <v>-0.21411960132890362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7.6429999999999998</v>
      </c>
      <c r="E190" s="82">
        <v>8.4779999999999998</v>
      </c>
      <c r="F190" s="82">
        <f t="shared" si="4"/>
        <v>0.83499999999999996</v>
      </c>
      <c r="G190" s="94">
        <f t="shared" si="5"/>
        <v>0.1092502943870208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6.8979999999999997</v>
      </c>
      <c r="E191" s="82">
        <v>6.593</v>
      </c>
      <c r="F191" s="82">
        <f t="shared" si="4"/>
        <v>-0.30499999999999972</v>
      </c>
      <c r="G191" s="94">
        <f t="shared" si="5"/>
        <v>-4.4215714699912978E-2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13.803000000000001</v>
      </c>
      <c r="E192" s="82">
        <v>13.416</v>
      </c>
      <c r="F192" s="82">
        <f t="shared" si="4"/>
        <v>-0.38700000000000045</v>
      </c>
      <c r="G192" s="94">
        <f t="shared" si="5"/>
        <v>-2.8037383177570124E-2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9.0359999999999996</v>
      </c>
      <c r="E193" s="82">
        <v>8.4600000000000009</v>
      </c>
      <c r="F193" s="82">
        <f t="shared" si="4"/>
        <v>-0.57599999999999874</v>
      </c>
      <c r="G193" s="94">
        <f t="shared" si="5"/>
        <v>-6.3745019920318585E-2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9.0009999999999994</v>
      </c>
      <c r="E194" s="82">
        <v>8.4250000000000007</v>
      </c>
      <c r="F194" s="82">
        <f t="shared" si="4"/>
        <v>-0.57599999999999874</v>
      </c>
      <c r="G194" s="94">
        <f t="shared" si="5"/>
        <v>-6.3992889678924428E-2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4.9980000000000002</v>
      </c>
      <c r="E195" s="82">
        <v>5.1139999999999999</v>
      </c>
      <c r="F195" s="82">
        <f t="shared" si="4"/>
        <v>0.11599999999999966</v>
      </c>
      <c r="G195" s="94">
        <f t="shared" si="5"/>
        <v>2.3209283713485324E-2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8.3670000000000009</v>
      </c>
      <c r="E196" s="82">
        <v>8.359</v>
      </c>
      <c r="F196" s="82">
        <f t="shared" ref="F196:F214" si="6">IFERROR(E196-D196,"")</f>
        <v>-8.0000000000008953E-3</v>
      </c>
      <c r="G196" s="94">
        <f t="shared" ref="G196:G214" si="7">IFERROR(F196/D196,"")</f>
        <v>-9.5613720568912331E-4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6.3890000000000002</v>
      </c>
      <c r="E197" s="82">
        <v>4.0110000000000001</v>
      </c>
      <c r="F197" s="82">
        <f t="shared" si="6"/>
        <v>-2.3780000000000001</v>
      </c>
      <c r="G197" s="94">
        <f t="shared" si="7"/>
        <v>-0.37220222257004226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7.3710000000000004</v>
      </c>
      <c r="E198" s="82">
        <v>8.7840000000000007</v>
      </c>
      <c r="F198" s="82">
        <f t="shared" si="6"/>
        <v>1.4130000000000003</v>
      </c>
      <c r="G198" s="94">
        <f t="shared" si="7"/>
        <v>0.19169719169719171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5.3449999999999998</v>
      </c>
      <c r="E199" s="82">
        <v>4.21</v>
      </c>
      <c r="F199" s="82">
        <f t="shared" si="6"/>
        <v>-1.1349999999999998</v>
      </c>
      <c r="G199" s="94">
        <f t="shared" si="7"/>
        <v>-0.21234798877455563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7.0869999999999997</v>
      </c>
      <c r="E200" s="82">
        <v>7.1189999999999998</v>
      </c>
      <c r="F200" s="82">
        <f t="shared" si="6"/>
        <v>3.2000000000000028E-2</v>
      </c>
      <c r="G200" s="94">
        <f t="shared" si="7"/>
        <v>4.515309722026249E-3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7.085</v>
      </c>
      <c r="E201" s="82">
        <v>7.4770000000000003</v>
      </c>
      <c r="F201" s="82">
        <f t="shared" si="6"/>
        <v>0.39200000000000035</v>
      </c>
      <c r="G201" s="94">
        <f t="shared" si="7"/>
        <v>5.532815808045171E-2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8.1229999999999993</v>
      </c>
      <c r="E202" s="82">
        <v>7.8090000000000002</v>
      </c>
      <c r="F202" s="82">
        <f t="shared" si="6"/>
        <v>-0.31399999999999917</v>
      </c>
      <c r="G202" s="94">
        <f t="shared" si="7"/>
        <v>-3.8655669087775353E-2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7.117</v>
      </c>
      <c r="E203" s="82">
        <v>7.4610000000000003</v>
      </c>
      <c r="F203" s="82">
        <f t="shared" si="6"/>
        <v>0.34400000000000031</v>
      </c>
      <c r="G203" s="94">
        <f t="shared" si="7"/>
        <v>4.8334972600814992E-2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10.695</v>
      </c>
      <c r="E204" s="82">
        <v>9.4309999999999992</v>
      </c>
      <c r="F204" s="82">
        <f t="shared" si="6"/>
        <v>-1.2640000000000011</v>
      </c>
      <c r="G204" s="94">
        <f t="shared" si="7"/>
        <v>-0.11818606825619458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2.5939999999999999</v>
      </c>
      <c r="E205" s="82">
        <v>3.859</v>
      </c>
      <c r="F205" s="82">
        <f t="shared" si="6"/>
        <v>1.2650000000000001</v>
      </c>
      <c r="G205" s="94">
        <f t="shared" si="7"/>
        <v>0.48766383962991527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7.7869999999999999</v>
      </c>
      <c r="E206" s="82">
        <v>7.6950000000000003</v>
      </c>
      <c r="F206" s="82">
        <f t="shared" si="6"/>
        <v>-9.1999999999999638E-2</v>
      </c>
      <c r="G206" s="94">
        <f t="shared" si="7"/>
        <v>-1.1814562732759682E-2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6.1660000000000004</v>
      </c>
      <c r="E207" s="82">
        <v>4.3620000000000001</v>
      </c>
      <c r="F207" s="82">
        <f t="shared" si="6"/>
        <v>-1.8040000000000003</v>
      </c>
      <c r="G207" s="94">
        <f t="shared" si="7"/>
        <v>-0.29257216996432051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9.5180000000000007</v>
      </c>
      <c r="E208" s="82">
        <v>8.5440000000000005</v>
      </c>
      <c r="F208" s="82">
        <f t="shared" si="6"/>
        <v>-0.9740000000000002</v>
      </c>
      <c r="G208" s="94">
        <f t="shared" si="7"/>
        <v>-0.10233242277789453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5.6929999999999996</v>
      </c>
      <c r="E209" s="82">
        <v>6.1980000000000004</v>
      </c>
      <c r="F209" s="82">
        <f t="shared" si="6"/>
        <v>0.50500000000000078</v>
      </c>
      <c r="G209" s="94">
        <f t="shared" si="7"/>
        <v>8.8705427718250629E-2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8.5389999999999997</v>
      </c>
      <c r="E210" s="82">
        <v>8.1839999999999993</v>
      </c>
      <c r="F210" s="82">
        <f t="shared" si="6"/>
        <v>-0.35500000000000043</v>
      </c>
      <c r="G210" s="94">
        <f t="shared" si="7"/>
        <v>-4.1573954795643568E-2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6.06</v>
      </c>
      <c r="E211" s="82">
        <v>4.8209999999999997</v>
      </c>
      <c r="F211" s="82">
        <f t="shared" si="6"/>
        <v>-1.2389999999999999</v>
      </c>
      <c r="G211" s="94">
        <f t="shared" si="7"/>
        <v>-0.20445544554455444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8.0779999999999994</v>
      </c>
      <c r="E212" s="82">
        <v>9.0830000000000002</v>
      </c>
      <c r="F212" s="82">
        <f t="shared" si="6"/>
        <v>1.0050000000000008</v>
      </c>
      <c r="G212" s="94">
        <f t="shared" si="7"/>
        <v>0.12441198316414964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8.2479999999999993</v>
      </c>
      <c r="E213" s="82">
        <v>6.42</v>
      </c>
      <c r="F213" s="82">
        <f t="shared" si="6"/>
        <v>-1.8279999999999994</v>
      </c>
      <c r="G213" s="94">
        <f t="shared" si="7"/>
        <v>-0.22162948593598442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6.9660000000000002</v>
      </c>
      <c r="E214" s="82">
        <v>5.6040000000000001</v>
      </c>
      <c r="F214" s="82">
        <f t="shared" si="6"/>
        <v>-1.3620000000000001</v>
      </c>
      <c r="G214" s="94">
        <f t="shared" si="7"/>
        <v>-0.19552110249784668</v>
      </c>
      <c r="H214" s="45"/>
      <c r="R214" s="45"/>
      <c r="S214" s="45"/>
    </row>
  </sheetData>
  <autoFilter ref="A1:E1" xr:uid="{00000000-0009-0000-0000-000018000000}"/>
  <hyperlinks>
    <hyperlink ref="I1" location="Vsebina!A1" display="NAZAJ NA PRVO STRAN" xr:uid="{00000000-0004-0000-18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214"/>
  <sheetViews>
    <sheetView zoomScale="70" zoomScaleNormal="70" workbookViewId="0">
      <pane ySplit="1" topLeftCell="A2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440</v>
      </c>
      <c r="E1" s="48" t="s">
        <v>498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14.215999999999999</v>
      </c>
      <c r="E2" s="80">
        <v>14.507999999999999</v>
      </c>
      <c r="F2" s="80">
        <f>IFERROR(E2-D2,"")</f>
        <v>0.29199999999999982</v>
      </c>
      <c r="G2" s="81">
        <f>IFERROR(F2/D2,"")</f>
        <v>2.0540236353404604E-2</v>
      </c>
      <c r="H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14.263999999999999</v>
      </c>
      <c r="E3" s="82">
        <v>14.738</v>
      </c>
      <c r="F3" s="82">
        <f>IFERROR(E3-D3,"")</f>
        <v>0.4740000000000002</v>
      </c>
      <c r="G3" s="94">
        <f>IFERROR(F3/D3,"")</f>
        <v>3.323051037577119E-2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16.818999999999999</v>
      </c>
      <c r="E4" s="82">
        <v>16.510999999999999</v>
      </c>
      <c r="F4" s="82">
        <f t="shared" ref="F4:F67" si="0">IFERROR(E4-D4,"")</f>
        <v>-0.30799999999999983</v>
      </c>
      <c r="G4" s="94">
        <f t="shared" ref="G4:G67" si="1">IFERROR(F4/D4,"")</f>
        <v>-1.8312622629169384E-2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12.477</v>
      </c>
      <c r="E5" s="82">
        <v>12.491</v>
      </c>
      <c r="F5" s="82">
        <f t="shared" si="0"/>
        <v>1.3999999999999346E-2</v>
      </c>
      <c r="G5" s="94">
        <f t="shared" si="1"/>
        <v>1.1220645988618534E-3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13.395</v>
      </c>
      <c r="E6" s="82">
        <v>13.108000000000001</v>
      </c>
      <c r="F6" s="82">
        <f t="shared" si="0"/>
        <v>-0.28699999999999903</v>
      </c>
      <c r="G6" s="94">
        <f t="shared" si="1"/>
        <v>-2.1425905188503101E-2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11.952</v>
      </c>
      <c r="E7" s="82">
        <v>12.374000000000001</v>
      </c>
      <c r="F7" s="82">
        <f t="shared" si="0"/>
        <v>0.4220000000000006</v>
      </c>
      <c r="G7" s="94">
        <f t="shared" si="1"/>
        <v>3.5307898259705539E-2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13.619</v>
      </c>
      <c r="E8" s="82">
        <v>13.789</v>
      </c>
      <c r="F8" s="82">
        <f t="shared" si="0"/>
        <v>0.16999999999999993</v>
      </c>
      <c r="G8" s="94">
        <f t="shared" si="1"/>
        <v>1.2482561127836106E-2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14.497</v>
      </c>
      <c r="E9" s="82">
        <v>14.119</v>
      </c>
      <c r="F9" s="82">
        <f t="shared" si="0"/>
        <v>-0.37800000000000011</v>
      </c>
      <c r="G9" s="94">
        <f t="shared" si="1"/>
        <v>-2.6074360212457758E-2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13.055</v>
      </c>
      <c r="E10" s="82">
        <v>13.657999999999999</v>
      </c>
      <c r="F10" s="82">
        <f t="shared" si="0"/>
        <v>0.60299999999999976</v>
      </c>
      <c r="G10" s="94">
        <f t="shared" si="1"/>
        <v>4.6189199540405956E-2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13.768000000000001</v>
      </c>
      <c r="E11" s="82">
        <v>14.03</v>
      </c>
      <c r="F11" s="82">
        <f t="shared" si="0"/>
        <v>0.26199999999999868</v>
      </c>
      <c r="G11" s="94">
        <f t="shared" si="1"/>
        <v>1.9029633933759345E-2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15.842000000000001</v>
      </c>
      <c r="E12" s="82">
        <v>17</v>
      </c>
      <c r="F12" s="82">
        <f t="shared" si="0"/>
        <v>1.1579999999999995</v>
      </c>
      <c r="G12" s="94">
        <f t="shared" si="1"/>
        <v>7.3096831208180751E-2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15.363</v>
      </c>
      <c r="E13" s="82">
        <v>15.741</v>
      </c>
      <c r="F13" s="82">
        <f t="shared" si="0"/>
        <v>0.37800000000000011</v>
      </c>
      <c r="G13" s="94">
        <f t="shared" si="1"/>
        <v>2.4604569420035159E-2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10.733000000000001</v>
      </c>
      <c r="E14" s="82">
        <v>10.916</v>
      </c>
      <c r="F14" s="82">
        <f t="shared" si="0"/>
        <v>0.18299999999999983</v>
      </c>
      <c r="G14" s="94">
        <f t="shared" si="1"/>
        <v>1.7050218950899081E-2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13.887</v>
      </c>
      <c r="E15" s="82">
        <v>14.095000000000001</v>
      </c>
      <c r="F15" s="82">
        <f t="shared" si="0"/>
        <v>0.20800000000000018</v>
      </c>
      <c r="G15" s="94">
        <f t="shared" si="1"/>
        <v>1.4978037013033785E-2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15.851000000000001</v>
      </c>
      <c r="E16" s="82">
        <v>16.161999999999999</v>
      </c>
      <c r="F16" s="82">
        <f t="shared" si="0"/>
        <v>0.31099999999999817</v>
      </c>
      <c r="G16" s="94">
        <f t="shared" si="1"/>
        <v>1.9620213235757879E-2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16.923999999999999</v>
      </c>
      <c r="E17" s="82">
        <v>16.948</v>
      </c>
      <c r="F17" s="82">
        <f t="shared" si="0"/>
        <v>2.4000000000000909E-2</v>
      </c>
      <c r="G17" s="94">
        <f t="shared" si="1"/>
        <v>1.4181044670291249E-3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15.241</v>
      </c>
      <c r="E18" s="82">
        <v>16.95</v>
      </c>
      <c r="F18" s="82">
        <f t="shared" si="0"/>
        <v>1.7089999999999996</v>
      </c>
      <c r="G18" s="94">
        <f t="shared" si="1"/>
        <v>0.11213174988517811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14.888999999999999</v>
      </c>
      <c r="E19" s="82">
        <v>15.105</v>
      </c>
      <c r="F19" s="82">
        <f t="shared" si="0"/>
        <v>0.21600000000000108</v>
      </c>
      <c r="G19" s="94">
        <f t="shared" si="1"/>
        <v>1.4507354422728262E-2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15.614000000000001</v>
      </c>
      <c r="E20" s="82">
        <v>15.739000000000001</v>
      </c>
      <c r="F20" s="82">
        <f t="shared" si="0"/>
        <v>0.125</v>
      </c>
      <c r="G20" s="94">
        <f t="shared" si="1"/>
        <v>8.0056359677212752E-3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13.285</v>
      </c>
      <c r="E21" s="82">
        <v>13.24</v>
      </c>
      <c r="F21" s="82">
        <f t="shared" si="0"/>
        <v>-4.4999999999999929E-2</v>
      </c>
      <c r="G21" s="94">
        <f t="shared" si="1"/>
        <v>-3.3872788859616054E-3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13.989000000000001</v>
      </c>
      <c r="E22" s="82">
        <v>15.260999999999999</v>
      </c>
      <c r="F22" s="82">
        <f t="shared" si="0"/>
        <v>1.2719999999999985</v>
      </c>
      <c r="G22" s="94">
        <f t="shared" si="1"/>
        <v>9.0928586746729462E-2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11.601000000000001</v>
      </c>
      <c r="E23" s="82">
        <v>12.186999999999999</v>
      </c>
      <c r="F23" s="82">
        <f t="shared" si="0"/>
        <v>0.58599999999999852</v>
      </c>
      <c r="G23" s="94">
        <f t="shared" si="1"/>
        <v>5.0512886820101584E-2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13.457000000000001</v>
      </c>
      <c r="E24" s="82">
        <v>13.586</v>
      </c>
      <c r="F24" s="82">
        <f t="shared" si="0"/>
        <v>0.12899999999999956</v>
      </c>
      <c r="G24" s="94">
        <f t="shared" si="1"/>
        <v>9.5860890242995874E-3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12.976000000000001</v>
      </c>
      <c r="E25" s="82">
        <v>13.156000000000001</v>
      </c>
      <c r="F25" s="82">
        <f t="shared" si="0"/>
        <v>0.17999999999999972</v>
      </c>
      <c r="G25" s="94">
        <f t="shared" si="1"/>
        <v>1.3871763255240421E-2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14.792</v>
      </c>
      <c r="E26" s="82">
        <v>14.632999999999999</v>
      </c>
      <c r="F26" s="82">
        <f t="shared" si="0"/>
        <v>-0.1590000000000007</v>
      </c>
      <c r="G26" s="94">
        <f t="shared" si="1"/>
        <v>-1.0749053542455429E-2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12.849</v>
      </c>
      <c r="E27" s="82">
        <v>13.135999999999999</v>
      </c>
      <c r="F27" s="82">
        <f t="shared" si="0"/>
        <v>0.28699999999999903</v>
      </c>
      <c r="G27" s="94">
        <f t="shared" si="1"/>
        <v>2.2336368588995178E-2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13.771000000000001</v>
      </c>
      <c r="E28" s="82">
        <v>14.807</v>
      </c>
      <c r="F28" s="82">
        <f t="shared" si="0"/>
        <v>1.0359999999999996</v>
      </c>
      <c r="G28" s="94">
        <f t="shared" si="1"/>
        <v>7.5230556967540455E-2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10.41</v>
      </c>
      <c r="E29" s="82">
        <v>10.663</v>
      </c>
      <c r="F29" s="82">
        <f t="shared" si="0"/>
        <v>0.25300000000000011</v>
      </c>
      <c r="G29" s="94">
        <f t="shared" si="1"/>
        <v>2.4303554274735843E-2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08">
        <v>15.127000000000001</v>
      </c>
      <c r="E30" s="82">
        <v>15.031000000000001</v>
      </c>
      <c r="F30" s="82">
        <f t="shared" si="0"/>
        <v>-9.6000000000000085E-2</v>
      </c>
      <c r="G30" s="94">
        <f t="shared" si="1"/>
        <v>-6.3462682620479991E-3</v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14.132999999999999</v>
      </c>
      <c r="E31" s="82">
        <v>14.663</v>
      </c>
      <c r="F31" s="82">
        <f t="shared" si="0"/>
        <v>0.53000000000000114</v>
      </c>
      <c r="G31" s="94">
        <f t="shared" si="1"/>
        <v>3.750088445482213E-2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12.686</v>
      </c>
      <c r="E32" s="82">
        <v>13.502000000000001</v>
      </c>
      <c r="F32" s="82">
        <f t="shared" si="0"/>
        <v>0.81600000000000072</v>
      </c>
      <c r="G32" s="94">
        <f t="shared" si="1"/>
        <v>6.4322875610909727E-2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13.096</v>
      </c>
      <c r="E33" s="82">
        <v>14.215999999999999</v>
      </c>
      <c r="F33" s="82">
        <f t="shared" si="0"/>
        <v>1.1199999999999992</v>
      </c>
      <c r="G33" s="94">
        <f t="shared" si="1"/>
        <v>8.5522296884544838E-2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12.499000000000001</v>
      </c>
      <c r="E34" s="82">
        <v>12.417</v>
      </c>
      <c r="F34" s="82">
        <f t="shared" si="0"/>
        <v>-8.2000000000000739E-2</v>
      </c>
      <c r="G34" s="94">
        <f t="shared" si="1"/>
        <v>-6.560524841987418E-3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14.91</v>
      </c>
      <c r="E35" s="82">
        <v>15.661</v>
      </c>
      <c r="F35" s="82">
        <f t="shared" si="0"/>
        <v>0.75099999999999945</v>
      </c>
      <c r="G35" s="94">
        <f t="shared" si="1"/>
        <v>5.0368879946344695E-2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18.617000000000001</v>
      </c>
      <c r="E36" s="82">
        <v>18.704000000000001</v>
      </c>
      <c r="F36" s="82">
        <f t="shared" si="0"/>
        <v>8.6999999999999744E-2</v>
      </c>
      <c r="G36" s="94">
        <f t="shared" si="1"/>
        <v>4.6731481978836411E-3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12.32</v>
      </c>
      <c r="E37" s="82">
        <v>12.332000000000001</v>
      </c>
      <c r="F37" s="82">
        <f t="shared" si="0"/>
        <v>1.2000000000000455E-2</v>
      </c>
      <c r="G37" s="94">
        <f t="shared" si="1"/>
        <v>9.7402597402601089E-4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15.316000000000001</v>
      </c>
      <c r="E38" s="82">
        <v>15.603</v>
      </c>
      <c r="F38" s="82">
        <f t="shared" si="0"/>
        <v>0.28699999999999903</v>
      </c>
      <c r="G38" s="94">
        <f t="shared" si="1"/>
        <v>1.8738574040219315E-2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11.930999999999999</v>
      </c>
      <c r="E39" s="82">
        <v>11.606999999999999</v>
      </c>
      <c r="F39" s="82">
        <f t="shared" si="0"/>
        <v>-0.32399999999999984</v>
      </c>
      <c r="G39" s="94">
        <f t="shared" si="1"/>
        <v>-2.7156147850138285E-2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15.215</v>
      </c>
      <c r="E40" s="82">
        <v>15.477</v>
      </c>
      <c r="F40" s="82">
        <f t="shared" si="0"/>
        <v>0.26200000000000045</v>
      </c>
      <c r="G40" s="94">
        <f t="shared" si="1"/>
        <v>1.7219848833388132E-2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12.846</v>
      </c>
      <c r="E41" s="82">
        <v>13.307</v>
      </c>
      <c r="F41" s="82">
        <f t="shared" si="0"/>
        <v>0.4610000000000003</v>
      </c>
      <c r="G41" s="94">
        <f t="shared" si="1"/>
        <v>3.588665732523745E-2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14.548999999999999</v>
      </c>
      <c r="E42" s="82">
        <v>14.651999999999999</v>
      </c>
      <c r="F42" s="82">
        <f t="shared" si="0"/>
        <v>0.10299999999999976</v>
      </c>
      <c r="G42" s="94">
        <f t="shared" si="1"/>
        <v>7.0795243659357871E-3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14.894</v>
      </c>
      <c r="E43" s="82">
        <v>15.114000000000001</v>
      </c>
      <c r="F43" s="82">
        <f t="shared" si="0"/>
        <v>0.22000000000000064</v>
      </c>
      <c r="G43" s="94">
        <f t="shared" si="1"/>
        <v>1.4771048744460899E-2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14.506</v>
      </c>
      <c r="E44" s="82">
        <v>13.989000000000001</v>
      </c>
      <c r="F44" s="82">
        <f t="shared" si="0"/>
        <v>-0.51699999999999946</v>
      </c>
      <c r="G44" s="94">
        <f t="shared" si="1"/>
        <v>-3.5640424651868154E-2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12.427</v>
      </c>
      <c r="E45" s="82">
        <v>12.755000000000001</v>
      </c>
      <c r="F45" s="82">
        <f t="shared" si="0"/>
        <v>0.32800000000000118</v>
      </c>
      <c r="G45" s="94">
        <f t="shared" si="1"/>
        <v>2.6394141788042263E-2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15.195</v>
      </c>
      <c r="E46" s="82">
        <v>15.797000000000001</v>
      </c>
      <c r="F46" s="82">
        <f t="shared" si="0"/>
        <v>0.60200000000000031</v>
      </c>
      <c r="G46" s="94">
        <f t="shared" si="1"/>
        <v>3.9618295491938155E-2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16.074000000000002</v>
      </c>
      <c r="E47" s="82">
        <v>17.132000000000001</v>
      </c>
      <c r="F47" s="82">
        <f t="shared" si="0"/>
        <v>1.0579999999999998</v>
      </c>
      <c r="G47" s="94">
        <f t="shared" si="1"/>
        <v>6.5820579818340164E-2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14.465</v>
      </c>
      <c r="E48" s="82">
        <v>14.097</v>
      </c>
      <c r="F48" s="82">
        <f t="shared" si="0"/>
        <v>-0.36800000000000033</v>
      </c>
      <c r="G48" s="94">
        <f t="shared" si="1"/>
        <v>-2.5440718976840672E-2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15.973000000000001</v>
      </c>
      <c r="E49" s="82">
        <v>16.126000000000001</v>
      </c>
      <c r="F49" s="82">
        <f t="shared" si="0"/>
        <v>0.15300000000000047</v>
      </c>
      <c r="G49" s="94">
        <f t="shared" si="1"/>
        <v>9.5786639954924223E-3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17.352</v>
      </c>
      <c r="E50" s="82">
        <v>17.891999999999999</v>
      </c>
      <c r="F50" s="82">
        <f t="shared" si="0"/>
        <v>0.53999999999999915</v>
      </c>
      <c r="G50" s="94">
        <f t="shared" si="1"/>
        <v>3.1120331950207421E-2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12.941000000000001</v>
      </c>
      <c r="E51" s="82">
        <v>13.048</v>
      </c>
      <c r="F51" s="82">
        <f t="shared" si="0"/>
        <v>0.10699999999999932</v>
      </c>
      <c r="G51" s="94">
        <f t="shared" si="1"/>
        <v>8.2682945676531422E-3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13.965999999999999</v>
      </c>
      <c r="E52" s="82">
        <v>14.14</v>
      </c>
      <c r="F52" s="82">
        <f t="shared" si="0"/>
        <v>0.17400000000000126</v>
      </c>
      <c r="G52" s="94">
        <f t="shared" si="1"/>
        <v>1.245882858370337E-2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13.693</v>
      </c>
      <c r="E53" s="82">
        <v>14.016</v>
      </c>
      <c r="F53" s="82">
        <f t="shared" si="0"/>
        <v>0.3230000000000004</v>
      </c>
      <c r="G53" s="94">
        <f t="shared" si="1"/>
        <v>2.358869495362597E-2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12.89</v>
      </c>
      <c r="E54" s="82">
        <v>13.273999999999999</v>
      </c>
      <c r="F54" s="82">
        <f t="shared" si="0"/>
        <v>0.38399999999999856</v>
      </c>
      <c r="G54" s="94">
        <f t="shared" si="1"/>
        <v>2.9790535298681035E-2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11.753</v>
      </c>
      <c r="E55" s="82">
        <v>9.0589999999999993</v>
      </c>
      <c r="F55" s="82">
        <f t="shared" si="0"/>
        <v>-2.6940000000000008</v>
      </c>
      <c r="G55" s="94">
        <f t="shared" si="1"/>
        <v>-0.22921807198162178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15.164</v>
      </c>
      <c r="E56" s="82">
        <v>15.564</v>
      </c>
      <c r="F56" s="82">
        <f t="shared" si="0"/>
        <v>0.40000000000000036</v>
      </c>
      <c r="G56" s="94">
        <f t="shared" si="1"/>
        <v>2.6378264310208413E-2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13.840999999999999</v>
      </c>
      <c r="E57" s="82">
        <v>13.786</v>
      </c>
      <c r="F57" s="82">
        <f t="shared" si="0"/>
        <v>-5.4999999999999716E-2</v>
      </c>
      <c r="G57" s="94">
        <f t="shared" si="1"/>
        <v>-3.9737013221587836E-3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15.089</v>
      </c>
      <c r="E58" s="82">
        <v>13.823</v>
      </c>
      <c r="F58" s="82">
        <f t="shared" si="0"/>
        <v>-1.266</v>
      </c>
      <c r="G58" s="94">
        <f t="shared" si="1"/>
        <v>-8.3902180396315196E-2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14.601000000000001</v>
      </c>
      <c r="E59" s="82">
        <v>14.76</v>
      </c>
      <c r="F59" s="82">
        <f t="shared" si="0"/>
        <v>0.15899999999999892</v>
      </c>
      <c r="G59" s="94">
        <f t="shared" si="1"/>
        <v>1.088966509143202E-2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13.662000000000001</v>
      </c>
      <c r="E60" s="82">
        <v>14.292</v>
      </c>
      <c r="F60" s="82">
        <f t="shared" si="0"/>
        <v>0.62999999999999901</v>
      </c>
      <c r="G60" s="94">
        <f t="shared" si="1"/>
        <v>4.6113306982872124E-2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16.143000000000001</v>
      </c>
      <c r="E61" s="82">
        <v>16.312999999999999</v>
      </c>
      <c r="F61" s="82">
        <f t="shared" si="0"/>
        <v>0.16999999999999815</v>
      </c>
      <c r="G61" s="94">
        <f t="shared" si="1"/>
        <v>1.0530880257696719E-2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14.244</v>
      </c>
      <c r="E62" s="82">
        <v>14.395</v>
      </c>
      <c r="F62" s="82">
        <f t="shared" si="0"/>
        <v>0.1509999999999998</v>
      </c>
      <c r="G62" s="94">
        <f t="shared" si="1"/>
        <v>1.060095478798089E-2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13.86</v>
      </c>
      <c r="E63" s="82">
        <v>14.196</v>
      </c>
      <c r="F63" s="82">
        <f t="shared" si="0"/>
        <v>0.3360000000000003</v>
      </c>
      <c r="G63" s="94">
        <f t="shared" si="1"/>
        <v>2.4242424242424263E-2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18.584</v>
      </c>
      <c r="E64" s="82">
        <v>17.997</v>
      </c>
      <c r="F64" s="82">
        <f t="shared" si="0"/>
        <v>-0.58699999999999974</v>
      </c>
      <c r="G64" s="94">
        <f t="shared" si="1"/>
        <v>-3.158631080499353E-2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14.65</v>
      </c>
      <c r="E65" s="82">
        <v>14.878</v>
      </c>
      <c r="F65" s="82">
        <f t="shared" si="0"/>
        <v>0.22799999999999976</v>
      </c>
      <c r="G65" s="94">
        <f t="shared" si="1"/>
        <v>1.5563139931740598E-2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12.976000000000001</v>
      </c>
      <c r="E66" s="82">
        <v>13.468999999999999</v>
      </c>
      <c r="F66" s="82">
        <f t="shared" si="0"/>
        <v>0.49299999999999855</v>
      </c>
      <c r="G66" s="94">
        <f t="shared" si="1"/>
        <v>3.7993218249075103E-2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16.265000000000001</v>
      </c>
      <c r="E67" s="82">
        <v>16.474</v>
      </c>
      <c r="F67" s="82">
        <f t="shared" si="0"/>
        <v>0.20899999999999963</v>
      </c>
      <c r="G67" s="94">
        <f t="shared" si="1"/>
        <v>1.2849677221026722E-2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13.316000000000001</v>
      </c>
      <c r="E68" s="82">
        <v>12.913</v>
      </c>
      <c r="F68" s="82">
        <f t="shared" ref="F68:F131" si="2">IFERROR(E68-D68,"")</f>
        <v>-0.40300000000000047</v>
      </c>
      <c r="G68" s="94">
        <f t="shared" ref="G68:G131" si="3">IFERROR(F68/D68,"")</f>
        <v>-3.0264343646740795E-2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15.698</v>
      </c>
      <c r="E69" s="82">
        <v>15.17</v>
      </c>
      <c r="F69" s="82">
        <f t="shared" si="2"/>
        <v>-0.52800000000000047</v>
      </c>
      <c r="G69" s="94">
        <f t="shared" si="3"/>
        <v>-3.3634857943687126E-2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12.185</v>
      </c>
      <c r="E70" s="82">
        <v>12.196</v>
      </c>
      <c r="F70" s="82">
        <f t="shared" si="2"/>
        <v>1.0999999999999233E-2</v>
      </c>
      <c r="G70" s="94">
        <f t="shared" si="3"/>
        <v>9.0274928190391731E-4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16.25</v>
      </c>
      <c r="E71" s="82">
        <v>16.798999999999999</v>
      </c>
      <c r="F71" s="82">
        <f t="shared" si="2"/>
        <v>0.54899999999999949</v>
      </c>
      <c r="G71" s="94">
        <f t="shared" si="3"/>
        <v>3.378461538461535E-2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15.459</v>
      </c>
      <c r="E72" s="82">
        <v>15.757</v>
      </c>
      <c r="F72" s="82">
        <f t="shared" si="2"/>
        <v>0.29800000000000004</v>
      </c>
      <c r="G72" s="94">
        <f t="shared" si="3"/>
        <v>1.9276796688013458E-2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12.314</v>
      </c>
      <c r="E73" s="82">
        <v>12.377000000000001</v>
      </c>
      <c r="F73" s="82">
        <f t="shared" si="2"/>
        <v>6.3000000000000611E-2</v>
      </c>
      <c r="G73" s="94">
        <f t="shared" si="3"/>
        <v>5.1161279844080402E-3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11.842000000000001</v>
      </c>
      <c r="E74" s="82">
        <v>12.340999999999999</v>
      </c>
      <c r="F74" s="82">
        <f t="shared" si="2"/>
        <v>0.49899999999999878</v>
      </c>
      <c r="G74" s="94">
        <f t="shared" si="3"/>
        <v>4.2138152339131797E-2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14.129</v>
      </c>
      <c r="E75" s="82">
        <v>14.659000000000001</v>
      </c>
      <c r="F75" s="82">
        <f t="shared" si="2"/>
        <v>0.53000000000000114</v>
      </c>
      <c r="G75" s="94">
        <f t="shared" si="3"/>
        <v>3.7511501167810969E-2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16.38</v>
      </c>
      <c r="E76" s="82">
        <v>16.992000000000001</v>
      </c>
      <c r="F76" s="82">
        <f t="shared" si="2"/>
        <v>0.61200000000000188</v>
      </c>
      <c r="G76" s="94">
        <f t="shared" si="3"/>
        <v>3.736263736263748E-2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13.685</v>
      </c>
      <c r="E77" s="82">
        <v>13.737</v>
      </c>
      <c r="F77" s="82">
        <f t="shared" si="2"/>
        <v>5.1999999999999602E-2</v>
      </c>
      <c r="G77" s="94">
        <f t="shared" si="3"/>
        <v>3.7997807818779396E-3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14.962999999999999</v>
      </c>
      <c r="E78" s="82">
        <v>15.621</v>
      </c>
      <c r="F78" s="82">
        <f t="shared" si="2"/>
        <v>0.65800000000000125</v>
      </c>
      <c r="G78" s="94">
        <f t="shared" si="3"/>
        <v>4.3975138675399407E-2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13.090999999999999</v>
      </c>
      <c r="E79" s="82">
        <v>13.175000000000001</v>
      </c>
      <c r="F79" s="82">
        <f t="shared" si="2"/>
        <v>8.4000000000001407E-2</v>
      </c>
      <c r="G79" s="94">
        <f t="shared" si="3"/>
        <v>6.4166221067910329E-3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15.394</v>
      </c>
      <c r="E80" s="82">
        <v>15.279</v>
      </c>
      <c r="F80" s="82">
        <f t="shared" si="2"/>
        <v>-0.11500000000000021</v>
      </c>
      <c r="G80" s="94">
        <f t="shared" si="3"/>
        <v>-7.4704430297518653E-3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16.081</v>
      </c>
      <c r="E81" s="82">
        <v>16.626000000000001</v>
      </c>
      <c r="F81" s="82">
        <f t="shared" si="2"/>
        <v>0.54500000000000171</v>
      </c>
      <c r="G81" s="94">
        <f t="shared" si="3"/>
        <v>3.3890927181145558E-2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17.631</v>
      </c>
      <c r="E82" s="82">
        <v>17.856000000000002</v>
      </c>
      <c r="F82" s="82">
        <f t="shared" si="2"/>
        <v>0.22500000000000142</v>
      </c>
      <c r="G82" s="94">
        <f t="shared" si="3"/>
        <v>1.2761613067891862E-2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14.532999999999999</v>
      </c>
      <c r="E83" s="82">
        <v>15.505000000000001</v>
      </c>
      <c r="F83" s="82">
        <f t="shared" si="2"/>
        <v>0.97200000000000131</v>
      </c>
      <c r="G83" s="94">
        <f t="shared" si="3"/>
        <v>6.6882267941925366E-2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12.513999999999999</v>
      </c>
      <c r="E84" s="82">
        <v>13.449</v>
      </c>
      <c r="F84" s="82">
        <f t="shared" si="2"/>
        <v>0.9350000000000005</v>
      </c>
      <c r="G84" s="94">
        <f t="shared" si="3"/>
        <v>7.4716317724148995E-2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16.963999999999999</v>
      </c>
      <c r="E85" s="82">
        <v>18.114999999999998</v>
      </c>
      <c r="F85" s="82">
        <f t="shared" si="2"/>
        <v>1.1509999999999998</v>
      </c>
      <c r="G85" s="94">
        <f t="shared" si="3"/>
        <v>6.7849563782126851E-2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14.784000000000001</v>
      </c>
      <c r="E86" s="82">
        <v>15.132</v>
      </c>
      <c r="F86" s="82">
        <f t="shared" si="2"/>
        <v>0.34799999999999898</v>
      </c>
      <c r="G86" s="94">
        <f t="shared" si="3"/>
        <v>2.3538961038960967E-2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14.013999999999999</v>
      </c>
      <c r="E87" s="82">
        <v>14.648999999999999</v>
      </c>
      <c r="F87" s="82">
        <f t="shared" si="2"/>
        <v>0.63499999999999979</v>
      </c>
      <c r="G87" s="94">
        <f t="shared" si="3"/>
        <v>4.5311831026116731E-2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16.466999999999999</v>
      </c>
      <c r="E88" s="82">
        <v>15.523999999999999</v>
      </c>
      <c r="F88" s="82">
        <f t="shared" si="2"/>
        <v>-0.94299999999999962</v>
      </c>
      <c r="G88" s="94">
        <f t="shared" si="3"/>
        <v>-5.7266047246007146E-2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17.683</v>
      </c>
      <c r="E89" s="82">
        <v>18.492000000000001</v>
      </c>
      <c r="F89" s="82">
        <f t="shared" si="2"/>
        <v>0.80900000000000105</v>
      </c>
      <c r="G89" s="94">
        <f t="shared" si="3"/>
        <v>4.5750155516597925E-2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08">
        <v>16.716999999999999</v>
      </c>
      <c r="E90" s="82">
        <v>17.3</v>
      </c>
      <c r="F90" s="82">
        <f t="shared" si="2"/>
        <v>0.58300000000000196</v>
      </c>
      <c r="G90" s="94">
        <f t="shared" si="3"/>
        <v>3.4874678471017648E-2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13.176</v>
      </c>
      <c r="E91" s="82">
        <v>12.981</v>
      </c>
      <c r="F91" s="82">
        <f t="shared" si="2"/>
        <v>-0.19500000000000028</v>
      </c>
      <c r="G91" s="94">
        <f t="shared" si="3"/>
        <v>-1.4799635701275068E-2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14.012</v>
      </c>
      <c r="E92" s="82">
        <v>14.394</v>
      </c>
      <c r="F92" s="82">
        <f t="shared" si="2"/>
        <v>0.38199999999999967</v>
      </c>
      <c r="G92" s="94">
        <f t="shared" si="3"/>
        <v>2.7262346560091327E-2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15.48</v>
      </c>
      <c r="E93" s="82">
        <v>15.179</v>
      </c>
      <c r="F93" s="82">
        <f t="shared" si="2"/>
        <v>-0.30100000000000016</v>
      </c>
      <c r="G93" s="94">
        <f t="shared" si="3"/>
        <v>-1.9444444444444455E-2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14.563000000000001</v>
      </c>
      <c r="E94" s="82">
        <v>14.423999999999999</v>
      </c>
      <c r="F94" s="82">
        <f t="shared" si="2"/>
        <v>-0.13900000000000112</v>
      </c>
      <c r="G94" s="94">
        <f t="shared" si="3"/>
        <v>-9.5447366614022609E-3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16.056999999999999</v>
      </c>
      <c r="E95" s="82">
        <v>16.542999999999999</v>
      </c>
      <c r="F95" s="82">
        <f t="shared" si="2"/>
        <v>0.48600000000000065</v>
      </c>
      <c r="G95" s="94">
        <f t="shared" si="3"/>
        <v>3.0267173195491107E-2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15.169</v>
      </c>
      <c r="E96" s="82">
        <v>15.073</v>
      </c>
      <c r="F96" s="82">
        <f t="shared" si="2"/>
        <v>-9.6000000000000085E-2</v>
      </c>
      <c r="G96" s="94">
        <f t="shared" si="3"/>
        <v>-6.3286966840266383E-3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11.1</v>
      </c>
      <c r="E97" s="82">
        <v>10.414</v>
      </c>
      <c r="F97" s="82">
        <f t="shared" si="2"/>
        <v>-0.68599999999999994</v>
      </c>
      <c r="G97" s="94">
        <f t="shared" si="3"/>
        <v>-6.1801801801801802E-2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15.183</v>
      </c>
      <c r="E98" s="82">
        <v>15.507999999999999</v>
      </c>
      <c r="F98" s="82">
        <f t="shared" si="2"/>
        <v>0.32499999999999929</v>
      </c>
      <c r="G98" s="94">
        <f t="shared" si="3"/>
        <v>2.1405519330830486E-2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15.304</v>
      </c>
      <c r="E99" s="82">
        <v>15.863</v>
      </c>
      <c r="F99" s="82">
        <f t="shared" si="2"/>
        <v>0.55899999999999928</v>
      </c>
      <c r="G99" s="94">
        <f t="shared" si="3"/>
        <v>3.6526398327234665E-2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16.52</v>
      </c>
      <c r="E100" s="82">
        <v>16.588999999999999</v>
      </c>
      <c r="F100" s="82">
        <f t="shared" si="2"/>
        <v>6.8999999999999062E-2</v>
      </c>
      <c r="G100" s="94">
        <f t="shared" si="3"/>
        <v>4.1767554479418319E-3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15.170999999999999</v>
      </c>
      <c r="E101" s="82">
        <v>15.343</v>
      </c>
      <c r="F101" s="82">
        <f t="shared" si="2"/>
        <v>0.1720000000000006</v>
      </c>
      <c r="G101" s="94">
        <f t="shared" si="3"/>
        <v>1.1337420077780014E-2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14.026999999999999</v>
      </c>
      <c r="E102" s="82">
        <v>14.605</v>
      </c>
      <c r="F102" s="82">
        <f t="shared" si="2"/>
        <v>0.57800000000000118</v>
      </c>
      <c r="G102" s="94">
        <f t="shared" si="3"/>
        <v>4.1206245098738235E-2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14.933</v>
      </c>
      <c r="E103" s="82">
        <v>15.13</v>
      </c>
      <c r="F103" s="82">
        <f t="shared" si="2"/>
        <v>0.19700000000000095</v>
      </c>
      <c r="G103" s="94">
        <f t="shared" si="3"/>
        <v>1.3192258755775862E-2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12.811999999999999</v>
      </c>
      <c r="E104" s="82">
        <v>13.122999999999999</v>
      </c>
      <c r="F104" s="82">
        <f t="shared" si="2"/>
        <v>0.31099999999999994</v>
      </c>
      <c r="G104" s="94">
        <f t="shared" si="3"/>
        <v>2.4274118014361534E-2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17.25</v>
      </c>
      <c r="E105" s="82">
        <v>17.917000000000002</v>
      </c>
      <c r="F105" s="82">
        <f t="shared" si="2"/>
        <v>0.66700000000000159</v>
      </c>
      <c r="G105" s="94">
        <f t="shared" si="3"/>
        <v>3.8666666666666759E-2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13.382</v>
      </c>
      <c r="E106" s="82">
        <v>13.629</v>
      </c>
      <c r="F106" s="82">
        <f t="shared" si="2"/>
        <v>0.24699999999999989</v>
      </c>
      <c r="G106" s="94">
        <f t="shared" si="3"/>
        <v>1.8457629651771029E-2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17.225999999999999</v>
      </c>
      <c r="E107" s="82">
        <v>15.702</v>
      </c>
      <c r="F107" s="82">
        <f t="shared" si="2"/>
        <v>-1.5239999999999991</v>
      </c>
      <c r="G107" s="94">
        <f t="shared" si="3"/>
        <v>-8.8470916057122914E-2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18.434999999999999</v>
      </c>
      <c r="E108" s="82">
        <v>18.379000000000001</v>
      </c>
      <c r="F108" s="82">
        <f t="shared" si="2"/>
        <v>-5.5999999999997385E-2</v>
      </c>
      <c r="G108" s="94">
        <f t="shared" si="3"/>
        <v>-3.0377000271221799E-3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20.341999999999999</v>
      </c>
      <c r="E109" s="82">
        <v>21.091999999999999</v>
      </c>
      <c r="F109" s="82">
        <f t="shared" si="2"/>
        <v>0.75</v>
      </c>
      <c r="G109" s="94">
        <f t="shared" si="3"/>
        <v>3.6869531019565437E-2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17.187999999999999</v>
      </c>
      <c r="E110" s="82">
        <v>17.858000000000001</v>
      </c>
      <c r="F110" s="82">
        <f t="shared" si="2"/>
        <v>0.67000000000000171</v>
      </c>
      <c r="G110" s="94">
        <f t="shared" si="3"/>
        <v>3.8980684198277972E-2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16.402000000000001</v>
      </c>
      <c r="E111" s="82">
        <v>16.600000000000001</v>
      </c>
      <c r="F111" s="82">
        <f t="shared" si="2"/>
        <v>0.1980000000000004</v>
      </c>
      <c r="G111" s="94">
        <f t="shared" si="3"/>
        <v>1.2071698573344737E-2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13.913</v>
      </c>
      <c r="E112" s="82">
        <v>14.589</v>
      </c>
      <c r="F112" s="82">
        <f t="shared" si="2"/>
        <v>0.67600000000000016</v>
      </c>
      <c r="G112" s="94">
        <f t="shared" si="3"/>
        <v>4.8587651836411998E-2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12.676</v>
      </c>
      <c r="E113" s="82">
        <v>12.827999999999999</v>
      </c>
      <c r="F113" s="82">
        <f t="shared" si="2"/>
        <v>0.15199999999999925</v>
      </c>
      <c r="G113" s="94">
        <f t="shared" si="3"/>
        <v>1.1991164405175074E-2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14.148</v>
      </c>
      <c r="E114" s="82">
        <v>14.420999999999999</v>
      </c>
      <c r="F114" s="82">
        <f t="shared" si="2"/>
        <v>0.27299999999999969</v>
      </c>
      <c r="G114" s="94">
        <f t="shared" si="3"/>
        <v>1.9296013570822709E-2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14.78</v>
      </c>
      <c r="E115" s="82">
        <v>14.721</v>
      </c>
      <c r="F115" s="82">
        <f t="shared" si="2"/>
        <v>-5.8999999999999275E-2</v>
      </c>
      <c r="G115" s="94">
        <f t="shared" si="3"/>
        <v>-3.9918809201623323E-3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14.926</v>
      </c>
      <c r="E116" s="82">
        <v>14.733000000000001</v>
      </c>
      <c r="F116" s="82">
        <f t="shared" si="2"/>
        <v>-0.19299999999999962</v>
      </c>
      <c r="G116" s="94">
        <f t="shared" si="3"/>
        <v>-1.29304569208093E-2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14.996</v>
      </c>
      <c r="E117" s="82">
        <v>14.936999999999999</v>
      </c>
      <c r="F117" s="82">
        <f t="shared" si="2"/>
        <v>-5.9000000000001052E-2</v>
      </c>
      <c r="G117" s="94">
        <f t="shared" si="3"/>
        <v>-3.9343825020006036E-3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13.699</v>
      </c>
      <c r="E118" s="82">
        <v>14.385</v>
      </c>
      <c r="F118" s="82">
        <f t="shared" si="2"/>
        <v>0.68599999999999994</v>
      </c>
      <c r="G118" s="94">
        <f t="shared" si="3"/>
        <v>5.0076647930505876E-2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12.057</v>
      </c>
      <c r="E119" s="82">
        <v>12.44</v>
      </c>
      <c r="F119" s="82">
        <f t="shared" si="2"/>
        <v>0.38299999999999912</v>
      </c>
      <c r="G119" s="94">
        <f t="shared" si="3"/>
        <v>3.1765779215393475E-2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15.577</v>
      </c>
      <c r="E120" s="82">
        <v>15.629</v>
      </c>
      <c r="F120" s="82">
        <f t="shared" si="2"/>
        <v>5.1999999999999602E-2</v>
      </c>
      <c r="G120" s="94">
        <f t="shared" si="3"/>
        <v>3.3382551197277781E-3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13.673</v>
      </c>
      <c r="E121" s="82">
        <v>14.831</v>
      </c>
      <c r="F121" s="82">
        <f t="shared" si="2"/>
        <v>1.1579999999999995</v>
      </c>
      <c r="G121" s="94">
        <f t="shared" si="3"/>
        <v>8.4692459591896405E-2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14.725</v>
      </c>
      <c r="E122" s="82">
        <v>15.063000000000001</v>
      </c>
      <c r="F122" s="82">
        <f t="shared" si="2"/>
        <v>0.33800000000000097</v>
      </c>
      <c r="G122" s="94">
        <f t="shared" si="3"/>
        <v>2.2954159592529777E-2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14.702999999999999</v>
      </c>
      <c r="E123" s="82">
        <v>14.68</v>
      </c>
      <c r="F123" s="82">
        <f t="shared" si="2"/>
        <v>-2.2999999999999687E-2</v>
      </c>
      <c r="G123" s="94">
        <f t="shared" si="3"/>
        <v>-1.5643066040943814E-3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11.260999999999999</v>
      </c>
      <c r="E124" s="82">
        <v>11.664</v>
      </c>
      <c r="F124" s="82">
        <f t="shared" si="2"/>
        <v>0.40300000000000047</v>
      </c>
      <c r="G124" s="94">
        <f t="shared" si="3"/>
        <v>3.5787230263742163E-2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12.138</v>
      </c>
      <c r="E125" s="82">
        <v>12.725</v>
      </c>
      <c r="F125" s="82">
        <f t="shared" si="2"/>
        <v>0.58699999999999974</v>
      </c>
      <c r="G125" s="94">
        <f t="shared" si="3"/>
        <v>4.8360520678859757E-2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14.327</v>
      </c>
      <c r="E126" s="82">
        <v>14.252000000000001</v>
      </c>
      <c r="F126" s="82">
        <f t="shared" si="2"/>
        <v>-7.4999999999999289E-2</v>
      </c>
      <c r="G126" s="94">
        <f t="shared" si="3"/>
        <v>-5.2348712221678851E-3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15.74</v>
      </c>
      <c r="E127" s="82">
        <v>16.949000000000002</v>
      </c>
      <c r="F127" s="82">
        <f t="shared" si="2"/>
        <v>1.2090000000000014</v>
      </c>
      <c r="G127" s="94">
        <f t="shared" si="3"/>
        <v>7.6810673443456254E-2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13.879</v>
      </c>
      <c r="E128" s="82">
        <v>14.073</v>
      </c>
      <c r="F128" s="82">
        <f t="shared" si="2"/>
        <v>0.19400000000000084</v>
      </c>
      <c r="G128" s="94">
        <f t="shared" si="3"/>
        <v>1.3977952302039113E-2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14.849</v>
      </c>
      <c r="E129" s="82">
        <v>15.412000000000001</v>
      </c>
      <c r="F129" s="82">
        <f t="shared" si="2"/>
        <v>0.56300000000000061</v>
      </c>
      <c r="G129" s="94">
        <f t="shared" si="3"/>
        <v>3.7915011111859423E-2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12.545999999999999</v>
      </c>
      <c r="E130" s="82">
        <v>12.374000000000001</v>
      </c>
      <c r="F130" s="82">
        <f t="shared" si="2"/>
        <v>-0.17199999999999882</v>
      </c>
      <c r="G130" s="94">
        <f t="shared" si="3"/>
        <v>-1.3709548860194392E-2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16.007999999999999</v>
      </c>
      <c r="E131" s="82">
        <v>16.344999999999999</v>
      </c>
      <c r="F131" s="82">
        <f t="shared" si="2"/>
        <v>0.33699999999999974</v>
      </c>
      <c r="G131" s="94">
        <f t="shared" si="3"/>
        <v>2.1051974012993489E-2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12.849</v>
      </c>
      <c r="E132" s="82">
        <v>13.589</v>
      </c>
      <c r="F132" s="82">
        <f t="shared" ref="F132:F195" si="4">IFERROR(E132-D132,"")</f>
        <v>0.74000000000000021</v>
      </c>
      <c r="G132" s="94">
        <f t="shared" ref="G132:G195" si="5">IFERROR(F132/D132,"")</f>
        <v>5.7592030508210774E-2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12.564</v>
      </c>
      <c r="E133" s="82">
        <v>12.858000000000001</v>
      </c>
      <c r="F133" s="82">
        <f t="shared" si="4"/>
        <v>0.29400000000000048</v>
      </c>
      <c r="G133" s="94">
        <f t="shared" si="5"/>
        <v>2.3400191021967564E-2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16.591999999999999</v>
      </c>
      <c r="E134" s="82">
        <v>15.912000000000001</v>
      </c>
      <c r="F134" s="82">
        <f t="shared" si="4"/>
        <v>-0.67999999999999794</v>
      </c>
      <c r="G134" s="94">
        <f t="shared" si="5"/>
        <v>-4.0983606557376928E-2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14.855</v>
      </c>
      <c r="E135" s="82">
        <v>15.005000000000001</v>
      </c>
      <c r="F135" s="82">
        <f t="shared" si="4"/>
        <v>0.15000000000000036</v>
      </c>
      <c r="G135" s="94">
        <f t="shared" si="5"/>
        <v>1.0097610232245058E-2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12.819000000000001</v>
      </c>
      <c r="E136" s="82">
        <v>12.920999999999999</v>
      </c>
      <c r="F136" s="82">
        <f t="shared" si="4"/>
        <v>0.10199999999999854</v>
      </c>
      <c r="G136" s="94">
        <f t="shared" si="5"/>
        <v>7.9569389187923029E-3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15.871</v>
      </c>
      <c r="E137" s="82">
        <v>16.5</v>
      </c>
      <c r="F137" s="82">
        <f t="shared" si="4"/>
        <v>0.62899999999999956</v>
      </c>
      <c r="G137" s="94">
        <f t="shared" si="5"/>
        <v>3.9632033268225036E-2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13.567</v>
      </c>
      <c r="E138" s="82">
        <v>14.297000000000001</v>
      </c>
      <c r="F138" s="82">
        <f t="shared" si="4"/>
        <v>0.73000000000000043</v>
      </c>
      <c r="G138" s="94">
        <f t="shared" si="5"/>
        <v>5.3807031768261251E-2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14.153</v>
      </c>
      <c r="E139" s="82">
        <v>14.834</v>
      </c>
      <c r="F139" s="82">
        <f t="shared" si="4"/>
        <v>0.68099999999999916</v>
      </c>
      <c r="G139" s="94">
        <f t="shared" si="5"/>
        <v>4.8117006994983336E-2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10.38</v>
      </c>
      <c r="E140" s="82">
        <v>11.045</v>
      </c>
      <c r="F140" s="82">
        <f t="shared" si="4"/>
        <v>0.66499999999999915</v>
      </c>
      <c r="G140" s="94">
        <f t="shared" si="5"/>
        <v>6.4065510597302422E-2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12.785</v>
      </c>
      <c r="E141" s="82">
        <v>13.138999999999999</v>
      </c>
      <c r="F141" s="82">
        <f t="shared" si="4"/>
        <v>0.3539999999999992</v>
      </c>
      <c r="G141" s="94">
        <f t="shared" si="5"/>
        <v>2.7688697692608462E-2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12.869</v>
      </c>
      <c r="E142" s="82">
        <v>13.676</v>
      </c>
      <c r="F142" s="82">
        <f t="shared" si="4"/>
        <v>0.80700000000000038</v>
      </c>
      <c r="G142" s="94">
        <f t="shared" si="5"/>
        <v>6.2708835185329118E-2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14.752000000000001</v>
      </c>
      <c r="E143" s="82">
        <v>16.132999999999999</v>
      </c>
      <c r="F143" s="82">
        <f t="shared" si="4"/>
        <v>1.3809999999999985</v>
      </c>
      <c r="G143" s="94">
        <f t="shared" si="5"/>
        <v>9.3614425162689696E-2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14.775</v>
      </c>
      <c r="E144" s="82">
        <v>14.7</v>
      </c>
      <c r="F144" s="82">
        <f t="shared" si="4"/>
        <v>-7.5000000000001066E-2</v>
      </c>
      <c r="G144" s="94">
        <f t="shared" si="5"/>
        <v>-5.076142131979767E-3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15.478</v>
      </c>
      <c r="E145" s="82">
        <v>15.518000000000001</v>
      </c>
      <c r="F145" s="82">
        <f t="shared" si="4"/>
        <v>4.0000000000000924E-2</v>
      </c>
      <c r="G145" s="94">
        <f t="shared" si="5"/>
        <v>2.5843132187621737E-3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16.756</v>
      </c>
      <c r="E146" s="82">
        <v>16.959</v>
      </c>
      <c r="F146" s="82">
        <f t="shared" si="4"/>
        <v>0.2029999999999994</v>
      </c>
      <c r="G146" s="94">
        <f t="shared" si="5"/>
        <v>1.2115063260921426E-2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11.352</v>
      </c>
      <c r="E147" s="82">
        <v>11.305999999999999</v>
      </c>
      <c r="F147" s="82">
        <f t="shared" si="4"/>
        <v>-4.6000000000001151E-2</v>
      </c>
      <c r="G147" s="94">
        <f t="shared" si="5"/>
        <v>-4.0521494009867114E-3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11.154999999999999</v>
      </c>
      <c r="E148" s="82">
        <v>11.983000000000001</v>
      </c>
      <c r="F148" s="82">
        <f t="shared" si="4"/>
        <v>0.82800000000000118</v>
      </c>
      <c r="G148" s="94">
        <f t="shared" si="5"/>
        <v>7.4226804123711451E-2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13.477</v>
      </c>
      <c r="E149" s="82">
        <v>13.813000000000001</v>
      </c>
      <c r="F149" s="82">
        <f t="shared" si="4"/>
        <v>0.3360000000000003</v>
      </c>
      <c r="G149" s="94">
        <f t="shared" si="5"/>
        <v>2.4931364547006032E-2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14.483000000000001</v>
      </c>
      <c r="E150" s="82">
        <v>14.622</v>
      </c>
      <c r="F150" s="82">
        <f t="shared" si="4"/>
        <v>0.13899999999999935</v>
      </c>
      <c r="G150" s="94">
        <f t="shared" si="5"/>
        <v>9.5974590899675031E-3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13.036</v>
      </c>
      <c r="E151" s="82">
        <v>12.456</v>
      </c>
      <c r="F151" s="82">
        <f t="shared" si="4"/>
        <v>-0.58000000000000007</v>
      </c>
      <c r="G151" s="94">
        <f t="shared" si="5"/>
        <v>-4.4492175513961348E-2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14.505000000000001</v>
      </c>
      <c r="E152" s="82">
        <v>14.782999999999999</v>
      </c>
      <c r="F152" s="82">
        <f t="shared" si="4"/>
        <v>0.27799999999999869</v>
      </c>
      <c r="G152" s="94">
        <f t="shared" si="5"/>
        <v>1.9165804894863747E-2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18.329999999999998</v>
      </c>
      <c r="E153" s="82">
        <v>17.634</v>
      </c>
      <c r="F153" s="82">
        <f t="shared" si="4"/>
        <v>-0.69599999999999795</v>
      </c>
      <c r="G153" s="94">
        <f t="shared" si="5"/>
        <v>-3.7970540098199564E-2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12.337</v>
      </c>
      <c r="E154" s="82">
        <v>13.002000000000001</v>
      </c>
      <c r="F154" s="82">
        <f t="shared" si="4"/>
        <v>0.66500000000000092</v>
      </c>
      <c r="G154" s="94">
        <f t="shared" si="5"/>
        <v>5.3902893734295285E-2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17.140999999999998</v>
      </c>
      <c r="E155" s="82">
        <v>17.041</v>
      </c>
      <c r="F155" s="82">
        <f t="shared" si="4"/>
        <v>-9.9999999999997868E-2</v>
      </c>
      <c r="G155" s="94">
        <f t="shared" si="5"/>
        <v>-5.8339653462457196E-3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12.96</v>
      </c>
      <c r="E156" s="82">
        <v>14.355</v>
      </c>
      <c r="F156" s="82">
        <f t="shared" si="4"/>
        <v>1.3949999999999996</v>
      </c>
      <c r="G156" s="94">
        <f t="shared" si="5"/>
        <v>0.10763888888888885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08">
        <v>15.682</v>
      </c>
      <c r="E157" s="82">
        <v>15.478</v>
      </c>
      <c r="F157" s="82">
        <f t="shared" si="4"/>
        <v>-0.20400000000000063</v>
      </c>
      <c r="G157" s="94">
        <f t="shared" si="5"/>
        <v>-1.3008544828465796E-2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13.667999999999999</v>
      </c>
      <c r="E158" s="82">
        <v>13.391999999999999</v>
      </c>
      <c r="F158" s="82">
        <f t="shared" si="4"/>
        <v>-0.2759999999999998</v>
      </c>
      <c r="G158" s="94">
        <f t="shared" si="5"/>
        <v>-2.0193151887620706E-2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14.981</v>
      </c>
      <c r="E159" s="82">
        <v>15.454000000000001</v>
      </c>
      <c r="F159" s="82">
        <f t="shared" si="4"/>
        <v>0.47300000000000075</v>
      </c>
      <c r="G159" s="94">
        <f t="shared" si="5"/>
        <v>3.157332621320344E-2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14.891</v>
      </c>
      <c r="E160" s="82">
        <v>15.276999999999999</v>
      </c>
      <c r="F160" s="82">
        <f t="shared" si="4"/>
        <v>0.38599999999999923</v>
      </c>
      <c r="G160" s="94">
        <f t="shared" si="5"/>
        <v>2.5921697669733346E-2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14.185</v>
      </c>
      <c r="E161" s="82">
        <v>14.766</v>
      </c>
      <c r="F161" s="82">
        <f t="shared" si="4"/>
        <v>0.58099999999999952</v>
      </c>
      <c r="G161" s="94">
        <f t="shared" si="5"/>
        <v>4.0958759252731722E-2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9.4489999999999998</v>
      </c>
      <c r="E162" s="82">
        <v>9.5950000000000006</v>
      </c>
      <c r="F162" s="82">
        <f t="shared" si="4"/>
        <v>0.1460000000000008</v>
      </c>
      <c r="G162" s="94">
        <f t="shared" si="5"/>
        <v>1.5451370515398539E-2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10.827999999999999</v>
      </c>
      <c r="E163" s="82">
        <v>10.837</v>
      </c>
      <c r="F163" s="82">
        <f t="shared" si="4"/>
        <v>9.0000000000003411E-3</v>
      </c>
      <c r="G163" s="94">
        <f t="shared" si="5"/>
        <v>8.311784263022111E-4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08">
        <v>11.581</v>
      </c>
      <c r="E164" s="82">
        <v>12.265000000000001</v>
      </c>
      <c r="F164" s="82">
        <f t="shared" si="4"/>
        <v>0.68400000000000105</v>
      </c>
      <c r="G164" s="94">
        <f t="shared" si="5"/>
        <v>5.9062257145324329E-2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11.475</v>
      </c>
      <c r="E165" s="82">
        <v>12.436</v>
      </c>
      <c r="F165" s="82">
        <f t="shared" si="4"/>
        <v>0.9610000000000003</v>
      </c>
      <c r="G165" s="94">
        <f t="shared" si="5"/>
        <v>8.3747276688453193E-2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13.589</v>
      </c>
      <c r="E166" s="82">
        <v>12.855</v>
      </c>
      <c r="F166" s="82">
        <f t="shared" si="4"/>
        <v>-0.73399999999999999</v>
      </c>
      <c r="G166" s="94">
        <f t="shared" si="5"/>
        <v>-5.4014276252851566E-2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12.882</v>
      </c>
      <c r="E167" s="82">
        <v>13.244999999999999</v>
      </c>
      <c r="F167" s="82">
        <f t="shared" si="4"/>
        <v>0.36299999999999955</v>
      </c>
      <c r="G167" s="94">
        <f t="shared" si="5"/>
        <v>2.8178854215183943E-2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18.766999999999999</v>
      </c>
      <c r="E168" s="82">
        <v>19.027999999999999</v>
      </c>
      <c r="F168" s="82">
        <f t="shared" si="4"/>
        <v>0.26099999999999923</v>
      </c>
      <c r="G168" s="94">
        <f t="shared" si="5"/>
        <v>1.3907390632493166E-2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15.874000000000001</v>
      </c>
      <c r="E169" s="82">
        <v>16.850999999999999</v>
      </c>
      <c r="F169" s="82">
        <f t="shared" si="4"/>
        <v>0.97699999999999854</v>
      </c>
      <c r="G169" s="94">
        <f t="shared" si="5"/>
        <v>6.1547184074587279E-2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13.461</v>
      </c>
      <c r="E170" s="82">
        <v>14.183999999999999</v>
      </c>
      <c r="F170" s="82">
        <f t="shared" si="4"/>
        <v>0.72299999999999898</v>
      </c>
      <c r="G170" s="94">
        <f t="shared" si="5"/>
        <v>5.3710719857365648E-2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13.976000000000001</v>
      </c>
      <c r="E171" s="82">
        <v>14.584</v>
      </c>
      <c r="F171" s="82">
        <f t="shared" si="4"/>
        <v>0.60799999999999876</v>
      </c>
      <c r="G171" s="94">
        <f t="shared" si="5"/>
        <v>4.350314825414988E-2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15.563000000000001</v>
      </c>
      <c r="E172" s="82">
        <v>15.863</v>
      </c>
      <c r="F172" s="82">
        <f t="shared" si="4"/>
        <v>0.29999999999999893</v>
      </c>
      <c r="G172" s="94">
        <f t="shared" si="5"/>
        <v>1.9276489108783584E-2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14.916</v>
      </c>
      <c r="E173" s="82">
        <v>16.28</v>
      </c>
      <c r="F173" s="82">
        <f t="shared" si="4"/>
        <v>1.3640000000000008</v>
      </c>
      <c r="G173" s="94">
        <f t="shared" si="5"/>
        <v>9.1445427728613624E-2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13.82</v>
      </c>
      <c r="E174" s="82">
        <v>14.564</v>
      </c>
      <c r="F174" s="82">
        <f t="shared" si="4"/>
        <v>0.74399999999999977</v>
      </c>
      <c r="G174" s="94">
        <f t="shared" si="5"/>
        <v>5.3835021707670024E-2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13.936</v>
      </c>
      <c r="E175" s="82">
        <v>14.484999999999999</v>
      </c>
      <c r="F175" s="82">
        <f t="shared" si="4"/>
        <v>0.54899999999999949</v>
      </c>
      <c r="G175" s="94">
        <f t="shared" si="5"/>
        <v>3.9394374282433947E-2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14.916</v>
      </c>
      <c r="E176" s="82">
        <v>14.996</v>
      </c>
      <c r="F176" s="82">
        <f t="shared" si="4"/>
        <v>8.0000000000000071E-2</v>
      </c>
      <c r="G176" s="94">
        <f t="shared" si="5"/>
        <v>5.3633681952266069E-3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14.673999999999999</v>
      </c>
      <c r="E177" s="82">
        <v>14.791</v>
      </c>
      <c r="F177" s="82">
        <f t="shared" si="4"/>
        <v>0.11700000000000088</v>
      </c>
      <c r="G177" s="94">
        <f t="shared" si="5"/>
        <v>7.9732860842306724E-3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08">
        <v>15.853999999999999</v>
      </c>
      <c r="E178" s="82">
        <v>15.967000000000001</v>
      </c>
      <c r="F178" s="82">
        <f t="shared" si="4"/>
        <v>0.11300000000000132</v>
      </c>
      <c r="G178" s="94">
        <f t="shared" si="5"/>
        <v>7.1275387914722672E-3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14.804</v>
      </c>
      <c r="E179" s="82">
        <v>15.557</v>
      </c>
      <c r="F179" s="82">
        <f t="shared" si="4"/>
        <v>0.75300000000000011</v>
      </c>
      <c r="G179" s="94">
        <f t="shared" si="5"/>
        <v>5.0864631180761961E-2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14.58</v>
      </c>
      <c r="E180" s="82">
        <v>14.721</v>
      </c>
      <c r="F180" s="82">
        <f t="shared" si="4"/>
        <v>0.14100000000000001</v>
      </c>
      <c r="G180" s="94">
        <f t="shared" si="5"/>
        <v>9.6707818930041167E-3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08">
        <v>12.688000000000001</v>
      </c>
      <c r="E181" s="82">
        <v>12.88</v>
      </c>
      <c r="F181" s="82">
        <f t="shared" si="4"/>
        <v>0.19200000000000017</v>
      </c>
      <c r="G181" s="94">
        <f t="shared" si="5"/>
        <v>1.5132408575031538E-2</v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11.522</v>
      </c>
      <c r="E182" s="82">
        <v>12.269</v>
      </c>
      <c r="F182" s="82">
        <f t="shared" si="4"/>
        <v>0.74699999999999989</v>
      </c>
      <c r="G182" s="94">
        <f t="shared" si="5"/>
        <v>6.4832494358618278E-2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08">
        <v>14.781000000000001</v>
      </c>
      <c r="E183" s="82">
        <v>15.641</v>
      </c>
      <c r="F183" s="82">
        <f t="shared" si="4"/>
        <v>0.85999999999999943</v>
      </c>
      <c r="G183" s="94">
        <f t="shared" si="5"/>
        <v>5.8182802246126743E-2</v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13.901999999999999</v>
      </c>
      <c r="E184" s="82">
        <v>14.244999999999999</v>
      </c>
      <c r="F184" s="82">
        <f t="shared" si="4"/>
        <v>0.34299999999999997</v>
      </c>
      <c r="G184" s="94">
        <f t="shared" si="5"/>
        <v>2.4672708962739175E-2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14.558</v>
      </c>
      <c r="E185" s="82">
        <v>15.731</v>
      </c>
      <c r="F185" s="82">
        <f t="shared" si="4"/>
        <v>1.173</v>
      </c>
      <c r="G185" s="94">
        <f t="shared" si="5"/>
        <v>8.0574254705316664E-2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08">
        <v>15.706</v>
      </c>
      <c r="E186" s="82">
        <v>16.78</v>
      </c>
      <c r="F186" s="82">
        <f t="shared" si="4"/>
        <v>1.0740000000000016</v>
      </c>
      <c r="G186" s="94">
        <f t="shared" si="5"/>
        <v>6.8381510250859645E-2</v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12.74</v>
      </c>
      <c r="E187" s="82">
        <v>12.563000000000001</v>
      </c>
      <c r="F187" s="82">
        <f t="shared" si="4"/>
        <v>-0.1769999999999996</v>
      </c>
      <c r="G187" s="94">
        <f t="shared" si="5"/>
        <v>-1.3893249607535291E-2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15.77</v>
      </c>
      <c r="E188" s="82">
        <v>15.065</v>
      </c>
      <c r="F188" s="82">
        <f t="shared" si="4"/>
        <v>-0.70500000000000007</v>
      </c>
      <c r="G188" s="94">
        <f t="shared" si="5"/>
        <v>-4.4705136334812941E-2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12.79</v>
      </c>
      <c r="E189" s="82">
        <v>14.824</v>
      </c>
      <c r="F189" s="82">
        <f t="shared" si="4"/>
        <v>2.0340000000000007</v>
      </c>
      <c r="G189" s="94">
        <f t="shared" si="5"/>
        <v>0.15903049257232219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11.912000000000001</v>
      </c>
      <c r="E190" s="82">
        <v>12.477</v>
      </c>
      <c r="F190" s="82">
        <f t="shared" si="4"/>
        <v>0.5649999999999995</v>
      </c>
      <c r="G190" s="94">
        <f t="shared" si="5"/>
        <v>4.7431161853592974E-2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15.305</v>
      </c>
      <c r="E191" s="82">
        <v>15.6</v>
      </c>
      <c r="F191" s="82">
        <f t="shared" si="4"/>
        <v>0.29499999999999993</v>
      </c>
      <c r="G191" s="94">
        <f t="shared" si="5"/>
        <v>1.9274746814766413E-2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14.24</v>
      </c>
      <c r="E192" s="82">
        <v>15.3</v>
      </c>
      <c r="F192" s="82">
        <f t="shared" si="4"/>
        <v>1.0600000000000005</v>
      </c>
      <c r="G192" s="94">
        <f t="shared" si="5"/>
        <v>7.443820224719104E-2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12.058</v>
      </c>
      <c r="E193" s="82">
        <v>12.41</v>
      </c>
      <c r="F193" s="82">
        <f t="shared" si="4"/>
        <v>0.35200000000000031</v>
      </c>
      <c r="G193" s="94">
        <f t="shared" si="5"/>
        <v>2.9192237518659837E-2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15.417999999999999</v>
      </c>
      <c r="E194" s="82">
        <v>15.619</v>
      </c>
      <c r="F194" s="82">
        <f t="shared" si="4"/>
        <v>0.20100000000000051</v>
      </c>
      <c r="G194" s="94">
        <f t="shared" si="5"/>
        <v>1.3036710338565348E-2</v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12.233000000000001</v>
      </c>
      <c r="E195" s="82">
        <v>12.917</v>
      </c>
      <c r="F195" s="82">
        <f t="shared" si="4"/>
        <v>0.68399999999999928</v>
      </c>
      <c r="G195" s="94">
        <f t="shared" si="5"/>
        <v>5.5914330090738103E-2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15.272</v>
      </c>
      <c r="E196" s="82">
        <v>14.987</v>
      </c>
      <c r="F196" s="82">
        <f t="shared" ref="F196:F214" si="6">IFERROR(E196-D196,"")</f>
        <v>-0.28500000000000014</v>
      </c>
      <c r="G196" s="94">
        <f t="shared" ref="G196:G214" si="7">IFERROR(F196/D196,"")</f>
        <v>-1.8661602933473031E-2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14.74</v>
      </c>
      <c r="E197" s="82">
        <v>14.43</v>
      </c>
      <c r="F197" s="82">
        <f t="shared" si="6"/>
        <v>-0.3100000000000005</v>
      </c>
      <c r="G197" s="94">
        <f t="shared" si="7"/>
        <v>-2.103120759837181E-2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16.596</v>
      </c>
      <c r="E198" s="82">
        <v>17.350999999999999</v>
      </c>
      <c r="F198" s="82">
        <f t="shared" si="6"/>
        <v>0.75499999999999901</v>
      </c>
      <c r="G198" s="94">
        <f t="shared" si="7"/>
        <v>4.5492889852976559E-2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14.609</v>
      </c>
      <c r="E199" s="82">
        <v>15.433999999999999</v>
      </c>
      <c r="F199" s="82">
        <f t="shared" si="6"/>
        <v>0.82499999999999929</v>
      </c>
      <c r="G199" s="94">
        <f t="shared" si="7"/>
        <v>5.647203778492705E-2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14.582000000000001</v>
      </c>
      <c r="E200" s="82">
        <v>15.138999999999999</v>
      </c>
      <c r="F200" s="82">
        <f t="shared" si="6"/>
        <v>0.55699999999999861</v>
      </c>
      <c r="G200" s="94">
        <f t="shared" si="7"/>
        <v>3.8197778082567455E-2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13.526</v>
      </c>
      <c r="E201" s="82">
        <v>13.956</v>
      </c>
      <c r="F201" s="82">
        <f t="shared" si="6"/>
        <v>0.42999999999999972</v>
      </c>
      <c r="G201" s="94">
        <f t="shared" si="7"/>
        <v>3.1790625462073022E-2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13.962999999999999</v>
      </c>
      <c r="E202" s="82">
        <v>14.425000000000001</v>
      </c>
      <c r="F202" s="82">
        <f t="shared" si="6"/>
        <v>0.46200000000000152</v>
      </c>
      <c r="G202" s="94">
        <f t="shared" si="7"/>
        <v>3.3087445391391648E-2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17.527999999999999</v>
      </c>
      <c r="E203" s="82">
        <v>16.928000000000001</v>
      </c>
      <c r="F203" s="82">
        <f t="shared" si="6"/>
        <v>-0.59999999999999787</v>
      </c>
      <c r="G203" s="94">
        <f t="shared" si="7"/>
        <v>-3.4230944774075643E-2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15.98</v>
      </c>
      <c r="E204" s="82">
        <v>16.175999999999998</v>
      </c>
      <c r="F204" s="82">
        <f t="shared" si="6"/>
        <v>0.19599999999999795</v>
      </c>
      <c r="G204" s="94">
        <f t="shared" si="7"/>
        <v>1.2265331664580598E-2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12.778</v>
      </c>
      <c r="E205" s="82">
        <v>12.972</v>
      </c>
      <c r="F205" s="82">
        <f t="shared" si="6"/>
        <v>0.19399999999999906</v>
      </c>
      <c r="G205" s="94">
        <f t="shared" si="7"/>
        <v>1.5182344654875493E-2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15.609</v>
      </c>
      <c r="E206" s="82">
        <v>15.063000000000001</v>
      </c>
      <c r="F206" s="82">
        <f t="shared" si="6"/>
        <v>-0.54599999999999937</v>
      </c>
      <c r="G206" s="94">
        <f t="shared" si="7"/>
        <v>-3.4979819334998996E-2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08">
        <v>13.362</v>
      </c>
      <c r="E207" s="82">
        <v>14.005000000000001</v>
      </c>
      <c r="F207" s="82">
        <f t="shared" si="6"/>
        <v>0.64300000000000068</v>
      </c>
      <c r="G207" s="94">
        <f t="shared" si="7"/>
        <v>4.8121538691812654E-2</v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13.188000000000001</v>
      </c>
      <c r="E208" s="82">
        <v>13.37</v>
      </c>
      <c r="F208" s="82">
        <f t="shared" si="6"/>
        <v>0.18199999999999861</v>
      </c>
      <c r="G208" s="94">
        <f t="shared" si="7"/>
        <v>1.3800424628450001E-2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12.364000000000001</v>
      </c>
      <c r="E209" s="82">
        <v>12.949</v>
      </c>
      <c r="F209" s="82">
        <f t="shared" si="6"/>
        <v>0.58499999999999908</v>
      </c>
      <c r="G209" s="94">
        <f t="shared" si="7"/>
        <v>4.7314784859268766E-2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14.951000000000001</v>
      </c>
      <c r="E210" s="82">
        <v>14.882999999999999</v>
      </c>
      <c r="F210" s="82">
        <f t="shared" si="6"/>
        <v>-6.8000000000001393E-2</v>
      </c>
      <c r="G210" s="94">
        <f t="shared" si="7"/>
        <v>-4.5481907564712317E-3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14.364000000000001</v>
      </c>
      <c r="E211" s="82">
        <v>14.154</v>
      </c>
      <c r="F211" s="82">
        <f t="shared" si="6"/>
        <v>-0.21000000000000085</v>
      </c>
      <c r="G211" s="94">
        <f t="shared" si="7"/>
        <v>-1.4619883040935731E-2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13.302</v>
      </c>
      <c r="E212" s="82">
        <v>13.301</v>
      </c>
      <c r="F212" s="82">
        <f t="shared" si="6"/>
        <v>-9.9999999999944578E-4</v>
      </c>
      <c r="G212" s="94">
        <f t="shared" si="7"/>
        <v>-7.5176665163091707E-5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14.55</v>
      </c>
      <c r="E213" s="82">
        <v>15.981999999999999</v>
      </c>
      <c r="F213" s="82">
        <f t="shared" si="6"/>
        <v>1.4319999999999986</v>
      </c>
      <c r="G213" s="94">
        <f t="shared" si="7"/>
        <v>9.8419243986254193E-2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13.497999999999999</v>
      </c>
      <c r="E214" s="82">
        <v>13.659000000000001</v>
      </c>
      <c r="F214" s="82">
        <f t="shared" si="6"/>
        <v>0.16100000000000136</v>
      </c>
      <c r="G214" s="94">
        <f t="shared" si="7"/>
        <v>1.1927692991554406E-2</v>
      </c>
      <c r="H214" s="45"/>
      <c r="R214" s="45"/>
      <c r="S214" s="45"/>
    </row>
  </sheetData>
  <autoFilter ref="A1:E1" xr:uid="{00000000-0009-0000-0000-000019000000}"/>
  <hyperlinks>
    <hyperlink ref="I1" location="Vsebina!A1" display="NAZAJ NA PRVO STRAN" xr:uid="{00000000-0004-0000-1900-000000000000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214"/>
  <sheetViews>
    <sheetView zoomScale="70" zoomScaleNormal="70" workbookViewId="0">
      <pane ySplit="1" topLeftCell="A2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441</v>
      </c>
      <c r="E1" s="48" t="s">
        <v>499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107">
        <v>1.752</v>
      </c>
      <c r="E2" s="77">
        <v>1.712</v>
      </c>
      <c r="F2" s="80">
        <f>IFERROR(E2-D2,"")</f>
        <v>-4.0000000000000036E-2</v>
      </c>
      <c r="G2" s="81">
        <f>IFERROR(F2/D2,"")</f>
        <v>-2.2831050228310522E-2</v>
      </c>
      <c r="H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108">
        <v>2.94</v>
      </c>
      <c r="E3" s="82">
        <v>3.726</v>
      </c>
      <c r="F3" s="82">
        <f>IFERROR(E3-D3,"")</f>
        <v>0.78600000000000003</v>
      </c>
      <c r="G3" s="94">
        <f>IFERROR(F3/D3,"")</f>
        <v>0.26734693877551025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108">
        <v>1.78</v>
      </c>
      <c r="E4" s="82">
        <v>1.4359999999999999</v>
      </c>
      <c r="F4" s="82">
        <f t="shared" ref="F4:F67" si="0">IFERROR(E4-D4,"")</f>
        <v>-0.34400000000000008</v>
      </c>
      <c r="G4" s="94">
        <f t="shared" ref="G4:G67" si="1">IFERROR(F4/D4,"")</f>
        <v>-0.19325842696629217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108">
        <v>1.6879999999999999</v>
      </c>
      <c r="E5" s="82">
        <v>1.2729999999999999</v>
      </c>
      <c r="F5" s="82">
        <f t="shared" si="0"/>
        <v>-0.41500000000000004</v>
      </c>
      <c r="G5" s="94">
        <f t="shared" si="1"/>
        <v>-0.24585308056872041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108">
        <v>1.6419999999999999</v>
      </c>
      <c r="E6" s="82">
        <v>1.607</v>
      </c>
      <c r="F6" s="82">
        <f t="shared" si="0"/>
        <v>-3.499999999999992E-2</v>
      </c>
      <c r="G6" s="94">
        <f t="shared" si="1"/>
        <v>-2.1315468940316641E-2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108">
        <v>2.4540000000000002</v>
      </c>
      <c r="E7" s="82">
        <v>1.8819999999999999</v>
      </c>
      <c r="F7" s="82">
        <f t="shared" si="0"/>
        <v>-0.57200000000000029</v>
      </c>
      <c r="G7" s="94">
        <f t="shared" si="1"/>
        <v>-0.23308883455582732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108">
        <v>2.847</v>
      </c>
      <c r="E8" s="82">
        <v>2.6930000000000001</v>
      </c>
      <c r="F8" s="82">
        <f t="shared" si="0"/>
        <v>-0.15399999999999991</v>
      </c>
      <c r="G8" s="94">
        <f t="shared" si="1"/>
        <v>-5.4092026694766392E-2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108">
        <v>3.069</v>
      </c>
      <c r="E9" s="82">
        <v>3.855</v>
      </c>
      <c r="F9" s="82">
        <f t="shared" si="0"/>
        <v>0.78600000000000003</v>
      </c>
      <c r="G9" s="94">
        <f t="shared" si="1"/>
        <v>0.25610948191593352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108">
        <v>1.736</v>
      </c>
      <c r="E10" s="82">
        <v>1.7290000000000001</v>
      </c>
      <c r="F10" s="82">
        <f t="shared" si="0"/>
        <v>-6.9999999999998952E-3</v>
      </c>
      <c r="G10" s="94">
        <f t="shared" si="1"/>
        <v>-4.0322580645160691E-3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108">
        <v>1.4430000000000001</v>
      </c>
      <c r="E11" s="82">
        <v>1.6659999999999999</v>
      </c>
      <c r="F11" s="82">
        <f t="shared" si="0"/>
        <v>0.22299999999999986</v>
      </c>
      <c r="G11" s="94">
        <f t="shared" si="1"/>
        <v>0.15453915453915443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108">
        <v>2.2999999999999998</v>
      </c>
      <c r="E12" s="82">
        <v>2.367</v>
      </c>
      <c r="F12" s="82">
        <f t="shared" si="0"/>
        <v>6.7000000000000171E-2</v>
      </c>
      <c r="G12" s="94">
        <f t="shared" si="1"/>
        <v>2.9130434782608773E-2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108">
        <v>3.11</v>
      </c>
      <c r="E13" s="82">
        <v>3.093</v>
      </c>
      <c r="F13" s="82">
        <f t="shared" si="0"/>
        <v>-1.6999999999999904E-2</v>
      </c>
      <c r="G13" s="94">
        <f t="shared" si="1"/>
        <v>-5.466237942122156E-3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108">
        <v>1.0049999999999999</v>
      </c>
      <c r="E14" s="82">
        <v>1.377</v>
      </c>
      <c r="F14" s="82">
        <f t="shared" si="0"/>
        <v>0.37200000000000011</v>
      </c>
      <c r="G14" s="94">
        <f t="shared" si="1"/>
        <v>0.37014925373134344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108">
        <v>1.4610000000000001</v>
      </c>
      <c r="E15" s="82">
        <v>1.7010000000000001</v>
      </c>
      <c r="F15" s="82">
        <f t="shared" si="0"/>
        <v>0.24</v>
      </c>
      <c r="G15" s="94">
        <f t="shared" si="1"/>
        <v>0.16427104722792607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108">
        <v>2.1320000000000001</v>
      </c>
      <c r="E16" s="82">
        <v>1.9850000000000001</v>
      </c>
      <c r="F16" s="82">
        <f t="shared" si="0"/>
        <v>-0.14700000000000002</v>
      </c>
      <c r="G16" s="94">
        <f t="shared" si="1"/>
        <v>-6.8949343339587243E-2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108">
        <v>0.96299999999999997</v>
      </c>
      <c r="E17" s="82">
        <v>0.81399999999999995</v>
      </c>
      <c r="F17" s="82">
        <f t="shared" si="0"/>
        <v>-0.14900000000000002</v>
      </c>
      <c r="G17" s="94">
        <f t="shared" si="1"/>
        <v>-0.15472481827622017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108">
        <v>1.0620000000000001</v>
      </c>
      <c r="E18" s="82">
        <v>0.91</v>
      </c>
      <c r="F18" s="82">
        <f t="shared" si="0"/>
        <v>-0.15200000000000002</v>
      </c>
      <c r="G18" s="94">
        <f t="shared" si="1"/>
        <v>-0.14312617702448213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108">
        <v>1.3320000000000001</v>
      </c>
      <c r="E19" s="82">
        <v>1.101</v>
      </c>
      <c r="F19" s="82">
        <f t="shared" si="0"/>
        <v>-0.23100000000000009</v>
      </c>
      <c r="G19" s="94">
        <f t="shared" si="1"/>
        <v>-0.17342342342342348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108">
        <v>1.468</v>
      </c>
      <c r="E20" s="82">
        <v>0.40899999999999997</v>
      </c>
      <c r="F20" s="82">
        <f t="shared" si="0"/>
        <v>-1.0589999999999999</v>
      </c>
      <c r="G20" s="94">
        <f t="shared" si="1"/>
        <v>-0.72138964577656672</v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108">
        <v>3.4129999999999998</v>
      </c>
      <c r="E21" s="82">
        <v>3.9740000000000002</v>
      </c>
      <c r="F21" s="82">
        <f t="shared" si="0"/>
        <v>0.56100000000000039</v>
      </c>
      <c r="G21" s="94">
        <f t="shared" si="1"/>
        <v>0.16437152065631422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108">
        <v>3.641</v>
      </c>
      <c r="E22" s="82">
        <v>3.9220000000000002</v>
      </c>
      <c r="F22" s="82">
        <f t="shared" si="0"/>
        <v>0.28100000000000014</v>
      </c>
      <c r="G22" s="94">
        <f t="shared" si="1"/>
        <v>7.717659983521015E-2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108">
        <v>1.6970000000000001</v>
      </c>
      <c r="E23" s="82">
        <v>1.5509999999999999</v>
      </c>
      <c r="F23" s="82">
        <f t="shared" si="0"/>
        <v>-0.14600000000000013</v>
      </c>
      <c r="G23" s="94">
        <f t="shared" si="1"/>
        <v>-8.6034177961107905E-2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108">
        <v>2.1779999999999999</v>
      </c>
      <c r="E24" s="82">
        <v>1.85</v>
      </c>
      <c r="F24" s="82">
        <f t="shared" si="0"/>
        <v>-0.32799999999999985</v>
      </c>
      <c r="G24" s="94">
        <f t="shared" si="1"/>
        <v>-0.15059687786960507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108">
        <v>0.68</v>
      </c>
      <c r="E25" s="82">
        <v>0.88300000000000001</v>
      </c>
      <c r="F25" s="82">
        <f t="shared" si="0"/>
        <v>0.20299999999999996</v>
      </c>
      <c r="G25" s="94">
        <f t="shared" si="1"/>
        <v>0.29852941176470582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108">
        <v>0.377</v>
      </c>
      <c r="E26" s="82">
        <v>0.187</v>
      </c>
      <c r="F26" s="82">
        <f t="shared" si="0"/>
        <v>-0.19</v>
      </c>
      <c r="G26" s="94">
        <f t="shared" si="1"/>
        <v>-0.50397877984084882</v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108">
        <v>1.0880000000000001</v>
      </c>
      <c r="E27" s="82">
        <v>1.105</v>
      </c>
      <c r="F27" s="82">
        <f t="shared" si="0"/>
        <v>1.6999999999999904E-2</v>
      </c>
      <c r="G27" s="94">
        <f t="shared" si="1"/>
        <v>1.5624999999999912E-2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108">
        <v>1.18</v>
      </c>
      <c r="E28" s="82">
        <v>1.4470000000000001</v>
      </c>
      <c r="F28" s="82">
        <f t="shared" si="0"/>
        <v>0.26700000000000013</v>
      </c>
      <c r="G28" s="94">
        <f t="shared" si="1"/>
        <v>0.22627118644067809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108">
        <v>1.264</v>
      </c>
      <c r="E29" s="82">
        <v>1.478</v>
      </c>
      <c r="F29" s="82">
        <f t="shared" si="0"/>
        <v>0.21399999999999997</v>
      </c>
      <c r="G29" s="94">
        <f t="shared" si="1"/>
        <v>0.16930379746835442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110">
        <v>0</v>
      </c>
      <c r="E30" s="82">
        <v>0.126</v>
      </c>
      <c r="F30" s="82">
        <f t="shared" si="0"/>
        <v>0.126</v>
      </c>
      <c r="G30" s="94" t="str">
        <f t="shared" si="1"/>
        <v/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108">
        <v>1.2090000000000001</v>
      </c>
      <c r="E31" s="82">
        <v>1.28</v>
      </c>
      <c r="F31" s="82">
        <f t="shared" si="0"/>
        <v>7.0999999999999952E-2</v>
      </c>
      <c r="G31" s="94">
        <f t="shared" si="1"/>
        <v>5.8726220016542555E-2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108">
        <v>0.77500000000000002</v>
      </c>
      <c r="E32" s="82">
        <v>0.56999999999999995</v>
      </c>
      <c r="F32" s="82">
        <f t="shared" si="0"/>
        <v>-0.20500000000000007</v>
      </c>
      <c r="G32" s="94">
        <f t="shared" si="1"/>
        <v>-0.26451612903225813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108">
        <v>0.88800000000000001</v>
      </c>
      <c r="E33" s="82">
        <v>1.736</v>
      </c>
      <c r="F33" s="82">
        <f t="shared" si="0"/>
        <v>0.84799999999999998</v>
      </c>
      <c r="G33" s="94">
        <f t="shared" si="1"/>
        <v>0.95495495495495497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108">
        <v>1.306</v>
      </c>
      <c r="E34" s="82">
        <v>1.149</v>
      </c>
      <c r="F34" s="82">
        <f t="shared" si="0"/>
        <v>-0.15700000000000003</v>
      </c>
      <c r="G34" s="94">
        <f t="shared" si="1"/>
        <v>-0.1202143950995406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108">
        <v>1.7410000000000001</v>
      </c>
      <c r="E35" s="82">
        <v>2.387</v>
      </c>
      <c r="F35" s="82">
        <f t="shared" si="0"/>
        <v>0.64599999999999991</v>
      </c>
      <c r="G35" s="94">
        <f t="shared" si="1"/>
        <v>0.37105112004595053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108">
        <v>3.1680000000000001</v>
      </c>
      <c r="E36" s="82">
        <v>2.875</v>
      </c>
      <c r="F36" s="82">
        <f t="shared" si="0"/>
        <v>-0.29300000000000015</v>
      </c>
      <c r="G36" s="94">
        <f t="shared" si="1"/>
        <v>-9.2487373737373785E-2</v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108">
        <v>2.98</v>
      </c>
      <c r="E37" s="82">
        <v>3.3170000000000002</v>
      </c>
      <c r="F37" s="82">
        <f t="shared" si="0"/>
        <v>0.33700000000000019</v>
      </c>
      <c r="G37" s="94">
        <f t="shared" si="1"/>
        <v>0.11308724832214771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108">
        <v>2.4169999999999998</v>
      </c>
      <c r="E38" s="82">
        <v>2.5169999999999999</v>
      </c>
      <c r="F38" s="82">
        <f t="shared" si="0"/>
        <v>0.10000000000000009</v>
      </c>
      <c r="G38" s="94">
        <f t="shared" si="1"/>
        <v>4.1373603640877159E-2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108">
        <v>2.79</v>
      </c>
      <c r="E39" s="82">
        <v>2.67</v>
      </c>
      <c r="F39" s="82">
        <f t="shared" si="0"/>
        <v>-0.12000000000000011</v>
      </c>
      <c r="G39" s="94">
        <f t="shared" si="1"/>
        <v>-4.3010752688172081E-2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108">
        <v>1.1819999999999999</v>
      </c>
      <c r="E40" s="82">
        <v>1.0720000000000001</v>
      </c>
      <c r="F40" s="82">
        <f t="shared" si="0"/>
        <v>-0.10999999999999988</v>
      </c>
      <c r="G40" s="94">
        <f t="shared" si="1"/>
        <v>-9.3062605752960978E-2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108">
        <v>1.8340000000000001</v>
      </c>
      <c r="E41" s="82">
        <v>1.865</v>
      </c>
      <c r="F41" s="82">
        <f t="shared" si="0"/>
        <v>3.0999999999999917E-2</v>
      </c>
      <c r="G41" s="94">
        <f t="shared" si="1"/>
        <v>1.6902944383860367E-2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108">
        <v>1.8779999999999999</v>
      </c>
      <c r="E42" s="82">
        <v>1.6080000000000001</v>
      </c>
      <c r="F42" s="82">
        <f t="shared" si="0"/>
        <v>-0.2699999999999998</v>
      </c>
      <c r="G42" s="94">
        <f t="shared" si="1"/>
        <v>-0.14376996805111811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108">
        <v>2.6219999999999999</v>
      </c>
      <c r="E43" s="82">
        <v>2.4769999999999999</v>
      </c>
      <c r="F43" s="82">
        <f t="shared" si="0"/>
        <v>-0.14500000000000002</v>
      </c>
      <c r="G43" s="94">
        <f t="shared" si="1"/>
        <v>-5.5301296720061031E-2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108">
        <v>0.42199999999999999</v>
      </c>
      <c r="E44" s="82">
        <v>0.54100000000000004</v>
      </c>
      <c r="F44" s="82">
        <f t="shared" si="0"/>
        <v>0.11900000000000005</v>
      </c>
      <c r="G44" s="94">
        <f t="shared" si="1"/>
        <v>0.28199052132701435</v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108">
        <v>1.0089999999999999</v>
      </c>
      <c r="E45" s="82">
        <v>1.075</v>
      </c>
      <c r="F45" s="82">
        <f t="shared" si="0"/>
        <v>6.6000000000000059E-2</v>
      </c>
      <c r="G45" s="94">
        <f t="shared" si="1"/>
        <v>6.5411298315163596E-2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108">
        <v>3.6720000000000002</v>
      </c>
      <c r="E46" s="82">
        <v>4.0629999999999997</v>
      </c>
      <c r="F46" s="82">
        <f t="shared" si="0"/>
        <v>0.39099999999999957</v>
      </c>
      <c r="G46" s="94">
        <f t="shared" si="1"/>
        <v>0.10648148148148136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108">
        <v>0.53600000000000003</v>
      </c>
      <c r="E47" s="82">
        <v>0.66900000000000004</v>
      </c>
      <c r="F47" s="82">
        <f t="shared" si="0"/>
        <v>0.13300000000000001</v>
      </c>
      <c r="G47" s="94">
        <f t="shared" si="1"/>
        <v>0.24813432835820895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108">
        <v>4.0650000000000004</v>
      </c>
      <c r="E48" s="82">
        <v>4.0119999999999996</v>
      </c>
      <c r="F48" s="82">
        <f t="shared" si="0"/>
        <v>-5.3000000000000824E-2</v>
      </c>
      <c r="G48" s="94">
        <f t="shared" si="1"/>
        <v>-1.3038130381304015E-2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108">
        <v>0.71399999999999997</v>
      </c>
      <c r="E49" s="82">
        <v>0.71399999999999997</v>
      </c>
      <c r="F49" s="82">
        <f t="shared" si="0"/>
        <v>0</v>
      </c>
      <c r="G49" s="94">
        <f t="shared" si="1"/>
        <v>0</v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108">
        <v>5.274</v>
      </c>
      <c r="E50" s="82" t="s">
        <v>373</v>
      </c>
      <c r="F50" s="82" t="str">
        <f t="shared" si="0"/>
        <v/>
      </c>
      <c r="G50" s="94" t="str">
        <f t="shared" si="1"/>
        <v/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108">
        <v>2.2429999999999999</v>
      </c>
      <c r="E51" s="82">
        <v>2.9580000000000002</v>
      </c>
      <c r="F51" s="82">
        <f t="shared" si="0"/>
        <v>0.7150000000000003</v>
      </c>
      <c r="G51" s="94">
        <f t="shared" si="1"/>
        <v>0.31876950512706215</v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108">
        <v>1.3480000000000001</v>
      </c>
      <c r="E52" s="82">
        <v>1.452</v>
      </c>
      <c r="F52" s="82">
        <f t="shared" si="0"/>
        <v>0.10399999999999987</v>
      </c>
      <c r="G52" s="94">
        <f t="shared" si="1"/>
        <v>7.7151335311572602E-2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108">
        <v>3.077</v>
      </c>
      <c r="E53" s="82">
        <v>3.6360000000000001</v>
      </c>
      <c r="F53" s="82">
        <f t="shared" si="0"/>
        <v>0.55900000000000016</v>
      </c>
      <c r="G53" s="94">
        <f t="shared" si="1"/>
        <v>0.18167045823854408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108">
        <v>0.95299999999999996</v>
      </c>
      <c r="E54" s="82">
        <v>1.2969999999999999</v>
      </c>
      <c r="F54" s="82">
        <f t="shared" si="0"/>
        <v>0.34399999999999997</v>
      </c>
      <c r="G54" s="94">
        <f t="shared" si="1"/>
        <v>0.36096537250786986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108">
        <v>2.3839999999999999</v>
      </c>
      <c r="E55" s="82">
        <v>2.0950000000000002</v>
      </c>
      <c r="F55" s="82">
        <f t="shared" si="0"/>
        <v>-0.2889999999999997</v>
      </c>
      <c r="G55" s="94">
        <f t="shared" si="1"/>
        <v>-0.12122483221476497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108">
        <v>2.931</v>
      </c>
      <c r="E56" s="82">
        <v>3.0150000000000001</v>
      </c>
      <c r="F56" s="82">
        <f t="shared" si="0"/>
        <v>8.4000000000000075E-2</v>
      </c>
      <c r="G56" s="94">
        <f t="shared" si="1"/>
        <v>2.8659160696008212E-2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108">
        <v>2.33</v>
      </c>
      <c r="E57" s="82">
        <v>2.7080000000000002</v>
      </c>
      <c r="F57" s="82">
        <f t="shared" si="0"/>
        <v>0.37800000000000011</v>
      </c>
      <c r="G57" s="94">
        <f t="shared" si="1"/>
        <v>0.1622317596566524</v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108">
        <v>0.77500000000000002</v>
      </c>
      <c r="E58" s="82">
        <v>0.73699999999999999</v>
      </c>
      <c r="F58" s="82">
        <f t="shared" si="0"/>
        <v>-3.8000000000000034E-2</v>
      </c>
      <c r="G58" s="94">
        <f t="shared" si="1"/>
        <v>-4.9032258064516172E-2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108">
        <v>2.8780000000000001</v>
      </c>
      <c r="E59" s="82">
        <v>2.8860000000000001</v>
      </c>
      <c r="F59" s="82">
        <f t="shared" si="0"/>
        <v>8.0000000000000071E-3</v>
      </c>
      <c r="G59" s="94">
        <f t="shared" si="1"/>
        <v>2.7797081306462847E-3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108">
        <v>1.62</v>
      </c>
      <c r="E60" s="82">
        <v>1.6339999999999999</v>
      </c>
      <c r="F60" s="82">
        <f t="shared" si="0"/>
        <v>1.399999999999979E-2</v>
      </c>
      <c r="G60" s="94">
        <f t="shared" si="1"/>
        <v>8.6419753086418461E-3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108">
        <v>1.083</v>
      </c>
      <c r="E61" s="82">
        <v>1.446</v>
      </c>
      <c r="F61" s="82">
        <f t="shared" si="0"/>
        <v>0.36299999999999999</v>
      </c>
      <c r="G61" s="94">
        <f t="shared" si="1"/>
        <v>0.33518005540166207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108">
        <v>1.2929999999999999</v>
      </c>
      <c r="E62" s="82">
        <v>1.222</v>
      </c>
      <c r="F62" s="82">
        <f t="shared" si="0"/>
        <v>-7.0999999999999952E-2</v>
      </c>
      <c r="G62" s="94">
        <f t="shared" si="1"/>
        <v>-5.4911059551430746E-2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108">
        <v>1.4750000000000001</v>
      </c>
      <c r="E63" s="82">
        <v>1.357</v>
      </c>
      <c r="F63" s="82">
        <f t="shared" si="0"/>
        <v>-0.1180000000000001</v>
      </c>
      <c r="G63" s="94">
        <f t="shared" si="1"/>
        <v>-8.0000000000000071E-2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108">
        <v>2.0329999999999999</v>
      </c>
      <c r="E64" s="82">
        <v>2.02</v>
      </c>
      <c r="F64" s="82">
        <f t="shared" si="0"/>
        <v>-1.2999999999999901E-2</v>
      </c>
      <c r="G64" s="94">
        <f t="shared" si="1"/>
        <v>-6.3944909001475165E-3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108">
        <v>0.65800000000000003</v>
      </c>
      <c r="E65" s="82">
        <v>0.61</v>
      </c>
      <c r="F65" s="82">
        <f t="shared" si="0"/>
        <v>-4.8000000000000043E-2</v>
      </c>
      <c r="G65" s="94">
        <f t="shared" si="1"/>
        <v>-7.2948328267477269E-2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108">
        <v>0.36899999999999999</v>
      </c>
      <c r="E66" s="82">
        <v>0.88500000000000001</v>
      </c>
      <c r="F66" s="82">
        <f t="shared" si="0"/>
        <v>0.51600000000000001</v>
      </c>
      <c r="G66" s="94">
        <f t="shared" si="1"/>
        <v>1.3983739837398375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108">
        <v>0.83299999999999996</v>
      </c>
      <c r="E67" s="82">
        <v>1.0940000000000001</v>
      </c>
      <c r="F67" s="82">
        <f t="shared" si="0"/>
        <v>0.26100000000000012</v>
      </c>
      <c r="G67" s="94">
        <f t="shared" si="1"/>
        <v>0.31332533013205299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108">
        <v>0.95199999999999996</v>
      </c>
      <c r="E68" s="82">
        <v>2.1230000000000002</v>
      </c>
      <c r="F68" s="82">
        <f t="shared" ref="F68:F131" si="2">IFERROR(E68-D68,"")</f>
        <v>1.1710000000000003</v>
      </c>
      <c r="G68" s="94">
        <f t="shared" ref="G68:G131" si="3">IFERROR(F68/D68,"")</f>
        <v>1.230042016806723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108">
        <v>0.33200000000000002</v>
      </c>
      <c r="E69" s="82">
        <v>0.65100000000000002</v>
      </c>
      <c r="F69" s="82">
        <f t="shared" si="2"/>
        <v>0.31900000000000001</v>
      </c>
      <c r="G69" s="94">
        <f t="shared" si="3"/>
        <v>0.96084337349397586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108">
        <v>0.73799999999999999</v>
      </c>
      <c r="E70" s="82">
        <v>1.0289999999999999</v>
      </c>
      <c r="F70" s="82">
        <f t="shared" si="2"/>
        <v>0.29099999999999993</v>
      </c>
      <c r="G70" s="94">
        <f t="shared" si="3"/>
        <v>0.39430894308943082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108">
        <v>0.871</v>
      </c>
      <c r="E71" s="82">
        <v>1.1080000000000001</v>
      </c>
      <c r="F71" s="82">
        <f t="shared" si="2"/>
        <v>0.2370000000000001</v>
      </c>
      <c r="G71" s="94">
        <f t="shared" si="3"/>
        <v>0.27210103329506324</v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108">
        <v>1.5760000000000001</v>
      </c>
      <c r="E72" s="82">
        <v>1.498</v>
      </c>
      <c r="F72" s="82">
        <f t="shared" si="2"/>
        <v>-7.8000000000000069E-2</v>
      </c>
      <c r="G72" s="94">
        <f t="shared" si="3"/>
        <v>-4.9492385786802075E-2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108">
        <v>1.609</v>
      </c>
      <c r="E73" s="82">
        <v>1.395</v>
      </c>
      <c r="F73" s="82">
        <f t="shared" si="2"/>
        <v>-0.21399999999999997</v>
      </c>
      <c r="G73" s="94">
        <f t="shared" si="3"/>
        <v>-0.13300186451211932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108">
        <v>1.327</v>
      </c>
      <c r="E74" s="82">
        <v>1.357</v>
      </c>
      <c r="F74" s="82">
        <f t="shared" si="2"/>
        <v>3.0000000000000027E-2</v>
      </c>
      <c r="G74" s="94">
        <f t="shared" si="3"/>
        <v>2.260738507912587E-2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108">
        <v>0.52500000000000002</v>
      </c>
      <c r="E75" s="82">
        <v>1.0109999999999999</v>
      </c>
      <c r="F75" s="82">
        <f t="shared" si="2"/>
        <v>0.48599999999999988</v>
      </c>
      <c r="G75" s="94">
        <f t="shared" si="3"/>
        <v>0.92571428571428549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108">
        <v>0.60499999999999998</v>
      </c>
      <c r="E76" s="82">
        <v>0.47099999999999997</v>
      </c>
      <c r="F76" s="82">
        <f t="shared" si="2"/>
        <v>-0.13400000000000001</v>
      </c>
      <c r="G76" s="94">
        <f t="shared" si="3"/>
        <v>-0.22148760330578515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108">
        <v>2.9569999999999999</v>
      </c>
      <c r="E77" s="82">
        <v>3.157</v>
      </c>
      <c r="F77" s="82">
        <f t="shared" si="2"/>
        <v>0.20000000000000018</v>
      </c>
      <c r="G77" s="94">
        <f t="shared" si="3"/>
        <v>6.763611768684484E-2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108">
        <v>0.86399999999999999</v>
      </c>
      <c r="E78" s="82">
        <v>1.0329999999999999</v>
      </c>
      <c r="F78" s="82">
        <f t="shared" si="2"/>
        <v>0.16899999999999993</v>
      </c>
      <c r="G78" s="94">
        <f t="shared" si="3"/>
        <v>0.19560185185185178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108">
        <v>1.3680000000000001</v>
      </c>
      <c r="E79" s="82">
        <v>1.2350000000000001</v>
      </c>
      <c r="F79" s="82">
        <f t="shared" si="2"/>
        <v>-0.13300000000000001</v>
      </c>
      <c r="G79" s="94">
        <f t="shared" si="3"/>
        <v>-9.7222222222222224E-2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108">
        <v>0.91200000000000003</v>
      </c>
      <c r="E80" s="82">
        <v>0.93899999999999995</v>
      </c>
      <c r="F80" s="82">
        <f t="shared" si="2"/>
        <v>2.6999999999999913E-2</v>
      </c>
      <c r="G80" s="94">
        <f t="shared" si="3"/>
        <v>2.9605263157894642E-2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108">
        <v>1.3759999999999999</v>
      </c>
      <c r="E81" s="82">
        <v>1.7050000000000001</v>
      </c>
      <c r="F81" s="82">
        <f t="shared" si="2"/>
        <v>0.32900000000000018</v>
      </c>
      <c r="G81" s="94">
        <f t="shared" si="3"/>
        <v>0.23909883720930247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108">
        <v>1.23</v>
      </c>
      <c r="E82" s="82">
        <v>1.234</v>
      </c>
      <c r="F82" s="82">
        <f t="shared" si="2"/>
        <v>4.0000000000000036E-3</v>
      </c>
      <c r="G82" s="94">
        <f t="shared" si="3"/>
        <v>3.2520325203252063E-3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108">
        <v>0.95599999999999996</v>
      </c>
      <c r="E83" s="82">
        <v>1.7809999999999999</v>
      </c>
      <c r="F83" s="82">
        <f t="shared" si="2"/>
        <v>0.82499999999999996</v>
      </c>
      <c r="G83" s="94">
        <f t="shared" si="3"/>
        <v>0.86297071129707115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108">
        <v>0.54</v>
      </c>
      <c r="E84" s="82">
        <v>0.70499999999999996</v>
      </c>
      <c r="F84" s="82">
        <f t="shared" si="2"/>
        <v>0.16499999999999992</v>
      </c>
      <c r="G84" s="94">
        <f t="shared" si="3"/>
        <v>0.30555555555555541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108">
        <v>0.81599999999999995</v>
      </c>
      <c r="E85" s="82">
        <v>1.3779999999999999</v>
      </c>
      <c r="F85" s="82">
        <f t="shared" si="2"/>
        <v>0.56199999999999994</v>
      </c>
      <c r="G85" s="94">
        <f t="shared" si="3"/>
        <v>0.68872549019607843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108">
        <v>2.7429999999999999</v>
      </c>
      <c r="E86" s="82">
        <v>2.6459999999999999</v>
      </c>
      <c r="F86" s="82">
        <f t="shared" si="2"/>
        <v>-9.6999999999999975E-2</v>
      </c>
      <c r="G86" s="94">
        <f t="shared" si="3"/>
        <v>-3.5362741523878957E-2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108">
        <v>1.278</v>
      </c>
      <c r="E87" s="82">
        <v>1.1639999999999999</v>
      </c>
      <c r="F87" s="82">
        <f t="shared" si="2"/>
        <v>-0.1140000000000001</v>
      </c>
      <c r="G87" s="94">
        <f t="shared" si="3"/>
        <v>-8.9201877934272381E-2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108">
        <v>2.532</v>
      </c>
      <c r="E88" s="82">
        <v>3.165</v>
      </c>
      <c r="F88" s="82">
        <f t="shared" si="2"/>
        <v>0.63300000000000001</v>
      </c>
      <c r="G88" s="94">
        <f t="shared" si="3"/>
        <v>0.25</v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108">
        <v>0.79600000000000004</v>
      </c>
      <c r="E89" s="82">
        <v>0.91500000000000004</v>
      </c>
      <c r="F89" s="82">
        <f t="shared" si="2"/>
        <v>0.11899999999999999</v>
      </c>
      <c r="G89" s="94">
        <f t="shared" si="3"/>
        <v>0.14949748743718591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111">
        <v>0</v>
      </c>
      <c r="E90" s="82">
        <v>0</v>
      </c>
      <c r="F90" s="82">
        <f t="shared" si="2"/>
        <v>0</v>
      </c>
      <c r="G90" s="94" t="str">
        <f t="shared" si="3"/>
        <v/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108">
        <v>2.0609999999999999</v>
      </c>
      <c r="E91" s="82">
        <v>1.9450000000000001</v>
      </c>
      <c r="F91" s="82">
        <f t="shared" si="2"/>
        <v>-0.11599999999999988</v>
      </c>
      <c r="G91" s="94">
        <f t="shared" si="3"/>
        <v>-5.6283357593401202E-2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108">
        <v>2.3210000000000002</v>
      </c>
      <c r="E92" s="82">
        <v>2.4340000000000002</v>
      </c>
      <c r="F92" s="82">
        <f t="shared" si="2"/>
        <v>0.11299999999999999</v>
      </c>
      <c r="G92" s="94">
        <f t="shared" si="3"/>
        <v>4.8685911245152945E-2</v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108">
        <v>3.06</v>
      </c>
      <c r="E93" s="82">
        <v>2.9060000000000001</v>
      </c>
      <c r="F93" s="82">
        <f t="shared" si="2"/>
        <v>-0.15399999999999991</v>
      </c>
      <c r="G93" s="94">
        <f t="shared" si="3"/>
        <v>-5.0326797385620889E-2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108">
        <v>4.9450000000000003</v>
      </c>
      <c r="E94" s="82">
        <v>3.5710000000000002</v>
      </c>
      <c r="F94" s="82">
        <f t="shared" si="2"/>
        <v>-1.3740000000000001</v>
      </c>
      <c r="G94" s="94">
        <f t="shared" si="3"/>
        <v>-0.27785642062689586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108">
        <v>0.74099999999999999</v>
      </c>
      <c r="E95" s="82">
        <v>0.91600000000000004</v>
      </c>
      <c r="F95" s="82">
        <f t="shared" si="2"/>
        <v>0.17500000000000004</v>
      </c>
      <c r="G95" s="94">
        <f t="shared" si="3"/>
        <v>0.23616734143049939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108">
        <v>3.6070000000000002</v>
      </c>
      <c r="E96" s="82">
        <v>3.7280000000000002</v>
      </c>
      <c r="F96" s="82">
        <f t="shared" si="2"/>
        <v>0.121</v>
      </c>
      <c r="G96" s="94">
        <f t="shared" si="3"/>
        <v>3.3545883005267535E-2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108">
        <v>1.2949999999999999</v>
      </c>
      <c r="E97" s="82">
        <v>1.8819999999999999</v>
      </c>
      <c r="F97" s="82">
        <f t="shared" si="2"/>
        <v>0.58699999999999997</v>
      </c>
      <c r="G97" s="94">
        <f t="shared" si="3"/>
        <v>0.45328185328185328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108">
        <v>1.147</v>
      </c>
      <c r="E98" s="82">
        <v>1.1739999999999999</v>
      </c>
      <c r="F98" s="82">
        <f t="shared" si="2"/>
        <v>2.6999999999999913E-2</v>
      </c>
      <c r="G98" s="94">
        <f t="shared" si="3"/>
        <v>2.3539668700958947E-2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108">
        <v>1.7709999999999999</v>
      </c>
      <c r="E99" s="82">
        <v>1.7250000000000001</v>
      </c>
      <c r="F99" s="82">
        <f t="shared" si="2"/>
        <v>-4.5999999999999819E-2</v>
      </c>
      <c r="G99" s="94">
        <f t="shared" si="3"/>
        <v>-2.5974025974025872E-2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108">
        <v>2.7170000000000001</v>
      </c>
      <c r="E100" s="82">
        <v>2.4249999999999998</v>
      </c>
      <c r="F100" s="82">
        <f t="shared" si="2"/>
        <v>-0.29200000000000026</v>
      </c>
      <c r="G100" s="94">
        <f t="shared" si="3"/>
        <v>-0.10747147589252862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108">
        <v>2.5779999999999998</v>
      </c>
      <c r="E101" s="82">
        <v>3.105</v>
      </c>
      <c r="F101" s="82">
        <f t="shared" si="2"/>
        <v>0.52700000000000014</v>
      </c>
      <c r="G101" s="94">
        <f t="shared" si="3"/>
        <v>0.20442203258339806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108">
        <v>0.88600000000000001</v>
      </c>
      <c r="E102" s="82">
        <v>1.216</v>
      </c>
      <c r="F102" s="82">
        <f t="shared" si="2"/>
        <v>0.32999999999999996</v>
      </c>
      <c r="G102" s="94">
        <f t="shared" si="3"/>
        <v>0.37246049661399544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108">
        <v>2.5529999999999999</v>
      </c>
      <c r="E103" s="82">
        <v>2.7330000000000001</v>
      </c>
      <c r="F103" s="82">
        <f t="shared" si="2"/>
        <v>0.18000000000000016</v>
      </c>
      <c r="G103" s="94">
        <f t="shared" si="3"/>
        <v>7.0505287896592314E-2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108">
        <v>1.379</v>
      </c>
      <c r="E104" s="82">
        <v>1.4750000000000001</v>
      </c>
      <c r="F104" s="82">
        <f t="shared" si="2"/>
        <v>9.6000000000000085E-2</v>
      </c>
      <c r="G104" s="94">
        <f t="shared" si="3"/>
        <v>6.9615663524293034E-2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108">
        <v>1.2050000000000001</v>
      </c>
      <c r="E105" s="82">
        <v>1.135</v>
      </c>
      <c r="F105" s="82">
        <f t="shared" si="2"/>
        <v>-7.0000000000000062E-2</v>
      </c>
      <c r="G105" s="94">
        <f t="shared" si="3"/>
        <v>-5.8091286307053992E-2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108">
        <v>1.7310000000000001</v>
      </c>
      <c r="E106" s="82">
        <v>1.802</v>
      </c>
      <c r="F106" s="82">
        <f t="shared" si="2"/>
        <v>7.0999999999999952E-2</v>
      </c>
      <c r="G106" s="94">
        <f t="shared" si="3"/>
        <v>4.1016753321779287E-2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108">
        <v>1.4239999999999999</v>
      </c>
      <c r="E107" s="82">
        <v>1.5529999999999999</v>
      </c>
      <c r="F107" s="82">
        <f t="shared" si="2"/>
        <v>0.129</v>
      </c>
      <c r="G107" s="94">
        <f t="shared" si="3"/>
        <v>9.0589887640449451E-2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108">
        <v>1.831</v>
      </c>
      <c r="E108" s="82">
        <v>1.7170000000000001</v>
      </c>
      <c r="F108" s="82">
        <f t="shared" si="2"/>
        <v>-0.11399999999999988</v>
      </c>
      <c r="G108" s="94">
        <f t="shared" si="3"/>
        <v>-6.226105953031124E-2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108">
        <v>3.18</v>
      </c>
      <c r="E109" s="82">
        <v>3.552</v>
      </c>
      <c r="F109" s="82">
        <f t="shared" si="2"/>
        <v>0.37199999999999989</v>
      </c>
      <c r="G109" s="94">
        <f t="shared" si="3"/>
        <v>0.11698113207547166</v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108">
        <v>4.085</v>
      </c>
      <c r="E110" s="82">
        <v>3.7240000000000002</v>
      </c>
      <c r="F110" s="82">
        <f t="shared" si="2"/>
        <v>-0.36099999999999977</v>
      </c>
      <c r="G110" s="94">
        <f t="shared" si="3"/>
        <v>-8.8372093023255757E-2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108">
        <v>3.4980000000000002</v>
      </c>
      <c r="E111" s="82">
        <v>2.66</v>
      </c>
      <c r="F111" s="82">
        <f t="shared" si="2"/>
        <v>-0.83800000000000008</v>
      </c>
      <c r="G111" s="94">
        <f t="shared" si="3"/>
        <v>-0.23956546598056033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108">
        <v>2.8610000000000002</v>
      </c>
      <c r="E112" s="82">
        <v>3.165</v>
      </c>
      <c r="F112" s="82">
        <f t="shared" si="2"/>
        <v>0.30399999999999983</v>
      </c>
      <c r="G112" s="94">
        <f t="shared" si="3"/>
        <v>0.10625655365256896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108">
        <v>0.81</v>
      </c>
      <c r="E113" s="82">
        <v>0.88100000000000001</v>
      </c>
      <c r="F113" s="82">
        <f t="shared" si="2"/>
        <v>7.0999999999999952E-2</v>
      </c>
      <c r="G113" s="94">
        <f t="shared" si="3"/>
        <v>8.7654320987654258E-2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108">
        <v>0.56100000000000005</v>
      </c>
      <c r="E114" s="82">
        <v>0.65600000000000003</v>
      </c>
      <c r="F114" s="82">
        <f t="shared" si="2"/>
        <v>9.4999999999999973E-2</v>
      </c>
      <c r="G114" s="94">
        <f t="shared" si="3"/>
        <v>0.16934046345811046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108">
        <v>1.2689999999999999</v>
      </c>
      <c r="E115" s="82">
        <v>1.119</v>
      </c>
      <c r="F115" s="82">
        <f t="shared" si="2"/>
        <v>-0.14999999999999991</v>
      </c>
      <c r="G115" s="94">
        <f t="shared" si="3"/>
        <v>-0.11820330969267133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108">
        <v>1.946</v>
      </c>
      <c r="E116" s="82">
        <v>2.4350000000000001</v>
      </c>
      <c r="F116" s="82">
        <f t="shared" si="2"/>
        <v>0.4890000000000001</v>
      </c>
      <c r="G116" s="94">
        <f t="shared" si="3"/>
        <v>0.25128468653648517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108">
        <v>2.5640000000000001</v>
      </c>
      <c r="E117" s="82">
        <v>2.7</v>
      </c>
      <c r="F117" s="82">
        <f t="shared" si="2"/>
        <v>0.13600000000000012</v>
      </c>
      <c r="G117" s="94">
        <f t="shared" si="3"/>
        <v>5.3042121684867438E-2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108">
        <v>2.3769999999999998</v>
      </c>
      <c r="E118" s="82">
        <v>1.8120000000000001</v>
      </c>
      <c r="F118" s="82">
        <f t="shared" si="2"/>
        <v>-0.56499999999999972</v>
      </c>
      <c r="G118" s="94">
        <f t="shared" si="3"/>
        <v>-0.23769457299116525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108">
        <v>1.6839999999999999</v>
      </c>
      <c r="E119" s="82">
        <v>2.0230000000000001</v>
      </c>
      <c r="F119" s="82">
        <f t="shared" si="2"/>
        <v>0.33900000000000019</v>
      </c>
      <c r="G119" s="94">
        <f t="shared" si="3"/>
        <v>0.20130641330166282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108">
        <v>1.9610000000000001</v>
      </c>
      <c r="E120" s="82">
        <v>1.88</v>
      </c>
      <c r="F120" s="82">
        <f t="shared" si="2"/>
        <v>-8.1000000000000183E-2</v>
      </c>
      <c r="G120" s="94">
        <f t="shared" si="3"/>
        <v>-4.1305456399796117E-2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108">
        <v>1.036</v>
      </c>
      <c r="E121" s="82">
        <v>1.159</v>
      </c>
      <c r="F121" s="82">
        <f t="shared" si="2"/>
        <v>0.123</v>
      </c>
      <c r="G121" s="94">
        <f t="shared" si="3"/>
        <v>0.11872586872586872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108">
        <v>1.601</v>
      </c>
      <c r="E122" s="82">
        <v>1.5820000000000001</v>
      </c>
      <c r="F122" s="82">
        <f t="shared" si="2"/>
        <v>-1.8999999999999906E-2</v>
      </c>
      <c r="G122" s="94">
        <f t="shared" si="3"/>
        <v>-1.1867582760774457E-2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108">
        <v>0.57899999999999996</v>
      </c>
      <c r="E123" s="82">
        <v>0.57699999999999996</v>
      </c>
      <c r="F123" s="82">
        <f t="shared" si="2"/>
        <v>-2.0000000000000018E-3</v>
      </c>
      <c r="G123" s="94">
        <f t="shared" si="3"/>
        <v>-3.4542314335060482E-3</v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108">
        <v>1.1599999999999999</v>
      </c>
      <c r="E124" s="82">
        <v>0.997</v>
      </c>
      <c r="F124" s="82">
        <f t="shared" si="2"/>
        <v>-0.16299999999999992</v>
      </c>
      <c r="G124" s="94">
        <f t="shared" si="3"/>
        <v>-0.14051724137931029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108">
        <v>1.2849999999999999</v>
      </c>
      <c r="E125" s="82">
        <v>1.335</v>
      </c>
      <c r="F125" s="82">
        <f t="shared" si="2"/>
        <v>5.0000000000000044E-2</v>
      </c>
      <c r="G125" s="94">
        <f t="shared" si="3"/>
        <v>3.8910505836575911E-2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108">
        <v>1.506</v>
      </c>
      <c r="E126" s="82">
        <v>2.2000000000000002</v>
      </c>
      <c r="F126" s="82">
        <f t="shared" si="2"/>
        <v>0.69400000000000017</v>
      </c>
      <c r="G126" s="94">
        <f t="shared" si="3"/>
        <v>0.46082337317397087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108">
        <v>0.159</v>
      </c>
      <c r="E127" s="82">
        <v>1.25</v>
      </c>
      <c r="F127" s="82">
        <f t="shared" si="2"/>
        <v>1.091</v>
      </c>
      <c r="G127" s="94">
        <f t="shared" si="3"/>
        <v>6.8616352201257858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108">
        <v>2.4489999999999998</v>
      </c>
      <c r="E128" s="82">
        <v>2.0489999999999999</v>
      </c>
      <c r="F128" s="82">
        <f t="shared" si="2"/>
        <v>-0.39999999999999991</v>
      </c>
      <c r="G128" s="94">
        <f t="shared" si="3"/>
        <v>-0.16333197223356469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108">
        <v>1.0820000000000001</v>
      </c>
      <c r="E129" s="82">
        <v>1.0720000000000001</v>
      </c>
      <c r="F129" s="82">
        <f t="shared" si="2"/>
        <v>-1.0000000000000009E-2</v>
      </c>
      <c r="G129" s="94">
        <f t="shared" si="3"/>
        <v>-9.2421441774491759E-3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108">
        <v>1.7729999999999999</v>
      </c>
      <c r="E130" s="82">
        <v>1.8540000000000001</v>
      </c>
      <c r="F130" s="82">
        <f t="shared" si="2"/>
        <v>8.1000000000000183E-2</v>
      </c>
      <c r="G130" s="94">
        <f t="shared" si="3"/>
        <v>4.5685279187817361E-2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108">
        <v>2.8639999999999999</v>
      </c>
      <c r="E131" s="82">
        <v>1.708</v>
      </c>
      <c r="F131" s="82">
        <f t="shared" si="2"/>
        <v>-1.1559999999999999</v>
      </c>
      <c r="G131" s="94">
        <f t="shared" si="3"/>
        <v>-0.40363128491620109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108">
        <v>2.645</v>
      </c>
      <c r="E132" s="82">
        <v>2.6640000000000001</v>
      </c>
      <c r="F132" s="82">
        <f t="shared" ref="F132:F195" si="4">IFERROR(E132-D132,"")</f>
        <v>1.9000000000000128E-2</v>
      </c>
      <c r="G132" s="94">
        <f t="shared" ref="G132:G195" si="5">IFERROR(F132/D132,"")</f>
        <v>7.1833648393195186E-3</v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108">
        <v>1.655</v>
      </c>
      <c r="E133" s="82">
        <v>1.371</v>
      </c>
      <c r="F133" s="82">
        <f t="shared" si="4"/>
        <v>-0.28400000000000003</v>
      </c>
      <c r="G133" s="94">
        <f t="shared" si="5"/>
        <v>-0.1716012084592145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108">
        <v>0.92300000000000004</v>
      </c>
      <c r="E134" s="82">
        <v>1.698</v>
      </c>
      <c r="F134" s="82">
        <f t="shared" si="4"/>
        <v>0.77499999999999991</v>
      </c>
      <c r="G134" s="94">
        <f t="shared" si="5"/>
        <v>0.83965330444203667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108">
        <v>1.119</v>
      </c>
      <c r="E135" s="82">
        <v>1.042</v>
      </c>
      <c r="F135" s="82">
        <f t="shared" si="4"/>
        <v>-7.6999999999999957E-2</v>
      </c>
      <c r="G135" s="94">
        <f t="shared" si="5"/>
        <v>-6.88114387846291E-2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108">
        <v>3.5009999999999999</v>
      </c>
      <c r="E136" s="82">
        <v>3.6179999999999999</v>
      </c>
      <c r="F136" s="82">
        <f t="shared" si="4"/>
        <v>0.11699999999999999</v>
      </c>
      <c r="G136" s="94">
        <f t="shared" si="5"/>
        <v>3.3419023136246784E-2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108">
        <v>0.97599999999999998</v>
      </c>
      <c r="E137" s="82">
        <v>1.044</v>
      </c>
      <c r="F137" s="82">
        <f t="shared" si="4"/>
        <v>6.800000000000006E-2</v>
      </c>
      <c r="G137" s="94">
        <f t="shared" si="5"/>
        <v>6.9672131147541047E-2</v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108">
        <v>3.4740000000000002</v>
      </c>
      <c r="E138" s="82">
        <v>4.016</v>
      </c>
      <c r="F138" s="82">
        <f t="shared" si="4"/>
        <v>0.54199999999999982</v>
      </c>
      <c r="G138" s="94">
        <f t="shared" si="5"/>
        <v>0.15601611974668964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108">
        <v>2.3530000000000002</v>
      </c>
      <c r="E139" s="82">
        <v>1.373</v>
      </c>
      <c r="F139" s="82">
        <f t="shared" si="4"/>
        <v>-0.9800000000000002</v>
      </c>
      <c r="G139" s="94">
        <f t="shared" si="5"/>
        <v>-0.41648958776030603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108">
        <v>1.29</v>
      </c>
      <c r="E140" s="82">
        <v>0.754</v>
      </c>
      <c r="F140" s="82">
        <f t="shared" si="4"/>
        <v>-0.53600000000000003</v>
      </c>
      <c r="G140" s="94">
        <f t="shared" si="5"/>
        <v>-0.41550387596899224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108">
        <v>2.4209999999999998</v>
      </c>
      <c r="E141" s="82">
        <v>2.1789999999999998</v>
      </c>
      <c r="F141" s="82">
        <f t="shared" si="4"/>
        <v>-0.24199999999999999</v>
      </c>
      <c r="G141" s="94">
        <f t="shared" si="5"/>
        <v>-9.9958694754233787E-2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108">
        <v>1.248</v>
      </c>
      <c r="E142" s="82">
        <v>1.036</v>
      </c>
      <c r="F142" s="82">
        <f t="shared" si="4"/>
        <v>-0.21199999999999997</v>
      </c>
      <c r="G142" s="94">
        <f t="shared" si="5"/>
        <v>-0.16987179487179485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108">
        <v>1.9690000000000001</v>
      </c>
      <c r="E143" s="82">
        <v>2.2469999999999999</v>
      </c>
      <c r="F143" s="82">
        <f t="shared" si="4"/>
        <v>0.2779999999999998</v>
      </c>
      <c r="G143" s="94">
        <f t="shared" si="5"/>
        <v>0.14118842051802935</v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108">
        <v>2.2069999999999999</v>
      </c>
      <c r="E144" s="82">
        <v>2.1429999999999998</v>
      </c>
      <c r="F144" s="82">
        <f t="shared" si="4"/>
        <v>-6.4000000000000057E-2</v>
      </c>
      <c r="G144" s="94">
        <f t="shared" si="5"/>
        <v>-2.8998640688717745E-2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108">
        <v>0.40500000000000003</v>
      </c>
      <c r="E145" s="82">
        <v>0.373</v>
      </c>
      <c r="F145" s="82">
        <f t="shared" si="4"/>
        <v>-3.2000000000000028E-2</v>
      </c>
      <c r="G145" s="94">
        <f t="shared" si="5"/>
        <v>-7.9012345679012413E-2</v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108">
        <v>2.1869999999999998</v>
      </c>
      <c r="E146" s="82">
        <v>2.6269999999999998</v>
      </c>
      <c r="F146" s="82">
        <f t="shared" si="4"/>
        <v>0.43999999999999995</v>
      </c>
      <c r="G146" s="94">
        <f t="shared" si="5"/>
        <v>0.20118884316415181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108">
        <v>1.5049999999999999</v>
      </c>
      <c r="E147" s="82">
        <v>1.6220000000000001</v>
      </c>
      <c r="F147" s="82">
        <f t="shared" si="4"/>
        <v>0.11700000000000021</v>
      </c>
      <c r="G147" s="94">
        <f t="shared" si="5"/>
        <v>7.7740863787375561E-2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108">
        <v>1.5449999999999999</v>
      </c>
      <c r="E148" s="82">
        <v>1.7350000000000001</v>
      </c>
      <c r="F148" s="82">
        <f t="shared" si="4"/>
        <v>0.19000000000000017</v>
      </c>
      <c r="G148" s="94">
        <f t="shared" si="5"/>
        <v>0.12297734627831727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108">
        <v>0.875</v>
      </c>
      <c r="E149" s="82">
        <v>1.63</v>
      </c>
      <c r="F149" s="82">
        <f t="shared" si="4"/>
        <v>0.75499999999999989</v>
      </c>
      <c r="G149" s="94">
        <f t="shared" si="5"/>
        <v>0.86285714285714277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108">
        <v>3.56</v>
      </c>
      <c r="E150" s="82">
        <v>2.6230000000000002</v>
      </c>
      <c r="F150" s="82">
        <f t="shared" si="4"/>
        <v>-0.93699999999999983</v>
      </c>
      <c r="G150" s="94">
        <f t="shared" si="5"/>
        <v>-0.26320224719101121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108">
        <v>1.425</v>
      </c>
      <c r="E151" s="82">
        <v>2.2919999999999998</v>
      </c>
      <c r="F151" s="82">
        <f t="shared" si="4"/>
        <v>0.86699999999999977</v>
      </c>
      <c r="G151" s="94">
        <f t="shared" si="5"/>
        <v>0.60842105263157875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108">
        <v>2.12</v>
      </c>
      <c r="E152" s="82">
        <v>1.8260000000000001</v>
      </c>
      <c r="F152" s="82">
        <f t="shared" si="4"/>
        <v>-0.29400000000000004</v>
      </c>
      <c r="G152" s="94">
        <f t="shared" si="5"/>
        <v>-0.13867924528301889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108">
        <v>1.847</v>
      </c>
      <c r="E153" s="82">
        <v>1.042</v>
      </c>
      <c r="F153" s="82">
        <f t="shared" si="4"/>
        <v>-0.80499999999999994</v>
      </c>
      <c r="G153" s="94">
        <f t="shared" si="5"/>
        <v>-0.43584190579317811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108">
        <v>0.59699999999999998</v>
      </c>
      <c r="E154" s="82">
        <v>0.87</v>
      </c>
      <c r="F154" s="82">
        <f t="shared" si="4"/>
        <v>0.27300000000000002</v>
      </c>
      <c r="G154" s="94">
        <f t="shared" si="5"/>
        <v>0.45728643216080406</v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108">
        <v>1.6850000000000001</v>
      </c>
      <c r="E155" s="82">
        <v>2.7469999999999999</v>
      </c>
      <c r="F155" s="82">
        <f t="shared" si="4"/>
        <v>1.0619999999999998</v>
      </c>
      <c r="G155" s="94">
        <f t="shared" si="5"/>
        <v>0.63026706231453999</v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108">
        <v>1.2290000000000001</v>
      </c>
      <c r="E156" s="82">
        <v>1.202</v>
      </c>
      <c r="F156" s="82">
        <f t="shared" si="4"/>
        <v>-2.7000000000000135E-2</v>
      </c>
      <c r="G156" s="94">
        <f t="shared" si="5"/>
        <v>-2.196908055329547E-2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110">
        <v>0</v>
      </c>
      <c r="E157" s="82">
        <v>0</v>
      </c>
      <c r="F157" s="82">
        <f t="shared" si="4"/>
        <v>0</v>
      </c>
      <c r="G157" s="94" t="str">
        <f t="shared" si="5"/>
        <v/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108">
        <v>1.004</v>
      </c>
      <c r="E158" s="82">
        <v>1.9610000000000001</v>
      </c>
      <c r="F158" s="82">
        <f t="shared" si="4"/>
        <v>0.95700000000000007</v>
      </c>
      <c r="G158" s="94">
        <f t="shared" si="5"/>
        <v>0.95318725099601598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108">
        <v>2.6920000000000002</v>
      </c>
      <c r="E159" s="82">
        <v>1.7410000000000001</v>
      </c>
      <c r="F159" s="82">
        <f t="shared" si="4"/>
        <v>-0.95100000000000007</v>
      </c>
      <c r="G159" s="94">
        <f t="shared" si="5"/>
        <v>-0.35326894502228828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108">
        <v>0.35399999999999998</v>
      </c>
      <c r="E160" s="82">
        <v>0.69899999999999995</v>
      </c>
      <c r="F160" s="82">
        <f t="shared" si="4"/>
        <v>0.34499999999999997</v>
      </c>
      <c r="G160" s="94">
        <f t="shared" si="5"/>
        <v>0.97457627118644063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108">
        <v>1.6479999999999999</v>
      </c>
      <c r="E161" s="82">
        <v>1.5649999999999999</v>
      </c>
      <c r="F161" s="82">
        <f t="shared" si="4"/>
        <v>-8.2999999999999963E-2</v>
      </c>
      <c r="G161" s="94">
        <f t="shared" si="5"/>
        <v>-5.036407766990289E-2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108">
        <v>0.89300000000000002</v>
      </c>
      <c r="E162" s="82">
        <v>0</v>
      </c>
      <c r="F162" s="82">
        <f t="shared" si="4"/>
        <v>-0.89300000000000002</v>
      </c>
      <c r="G162" s="94">
        <f t="shared" si="5"/>
        <v>-1</v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108">
        <v>1.8520000000000001</v>
      </c>
      <c r="E163" s="82">
        <v>1.8919999999999999</v>
      </c>
      <c r="F163" s="82">
        <f t="shared" si="4"/>
        <v>3.9999999999999813E-2</v>
      </c>
      <c r="G163" s="94">
        <f t="shared" si="5"/>
        <v>2.159827213822884E-2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111">
        <v>0</v>
      </c>
      <c r="E164" s="82">
        <v>0</v>
      </c>
      <c r="F164" s="82">
        <f t="shared" si="4"/>
        <v>0</v>
      </c>
      <c r="G164" s="94" t="str">
        <f t="shared" si="5"/>
        <v/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108">
        <v>2.4260000000000002</v>
      </c>
      <c r="E165" s="82">
        <v>2.5750000000000002</v>
      </c>
      <c r="F165" s="82">
        <f t="shared" si="4"/>
        <v>0.14900000000000002</v>
      </c>
      <c r="G165" s="94">
        <f t="shared" si="5"/>
        <v>6.1417971970321519E-2</v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108">
        <v>2.7029999999999998</v>
      </c>
      <c r="E166" s="82" t="s">
        <v>373</v>
      </c>
      <c r="F166" s="82" t="str">
        <f t="shared" si="4"/>
        <v/>
      </c>
      <c r="G166" s="94" t="str">
        <f t="shared" si="5"/>
        <v/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108">
        <v>1.6279999999999999</v>
      </c>
      <c r="E167" s="82">
        <v>1.4990000000000001</v>
      </c>
      <c r="F167" s="82">
        <f t="shared" si="4"/>
        <v>-0.12899999999999978</v>
      </c>
      <c r="G167" s="94">
        <f t="shared" si="5"/>
        <v>-7.9238329238329103E-2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108">
        <v>3.093</v>
      </c>
      <c r="E168" s="82">
        <v>3.0790000000000002</v>
      </c>
      <c r="F168" s="82">
        <f t="shared" si="4"/>
        <v>-1.399999999999979E-2</v>
      </c>
      <c r="G168" s="94">
        <f t="shared" si="5"/>
        <v>-4.526349822179046E-3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108">
        <v>1.18</v>
      </c>
      <c r="E169" s="82">
        <v>0.91300000000000003</v>
      </c>
      <c r="F169" s="82">
        <f t="shared" si="4"/>
        <v>-0.2669999999999999</v>
      </c>
      <c r="G169" s="94">
        <f t="shared" si="5"/>
        <v>-0.2262711864406779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108">
        <v>2.5179999999999998</v>
      </c>
      <c r="E170" s="82">
        <v>2.9489999999999998</v>
      </c>
      <c r="F170" s="82">
        <f t="shared" si="4"/>
        <v>0.43100000000000005</v>
      </c>
      <c r="G170" s="94">
        <f t="shared" si="5"/>
        <v>0.17116759332803816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108">
        <v>2.5390000000000001</v>
      </c>
      <c r="E171" s="82">
        <v>3.2850000000000001</v>
      </c>
      <c r="F171" s="82">
        <f t="shared" si="4"/>
        <v>0.746</v>
      </c>
      <c r="G171" s="94">
        <f t="shared" si="5"/>
        <v>0.29381646317447813</v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108">
        <v>1.3480000000000001</v>
      </c>
      <c r="E172" s="82">
        <v>1.181</v>
      </c>
      <c r="F172" s="82">
        <f t="shared" si="4"/>
        <v>-0.16700000000000004</v>
      </c>
      <c r="G172" s="94">
        <f t="shared" si="5"/>
        <v>-0.1238872403560831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108">
        <v>0.80400000000000005</v>
      </c>
      <c r="E173" s="82">
        <v>0.25800000000000001</v>
      </c>
      <c r="F173" s="82">
        <f t="shared" si="4"/>
        <v>-0.54600000000000004</v>
      </c>
      <c r="G173" s="94">
        <f t="shared" si="5"/>
        <v>-0.67910447761194026</v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108">
        <v>2.5910000000000002</v>
      </c>
      <c r="E174" s="82">
        <v>2.887</v>
      </c>
      <c r="F174" s="82">
        <f t="shared" si="4"/>
        <v>0.29599999999999982</v>
      </c>
      <c r="G174" s="94">
        <f t="shared" si="5"/>
        <v>0.11424160555769965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108">
        <v>1.9390000000000001</v>
      </c>
      <c r="E175" s="82">
        <v>1.7569999999999999</v>
      </c>
      <c r="F175" s="82">
        <f t="shared" si="4"/>
        <v>-0.18200000000000016</v>
      </c>
      <c r="G175" s="94">
        <f t="shared" si="5"/>
        <v>-9.3862815884476619E-2</v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108">
        <v>0.38400000000000001</v>
      </c>
      <c r="E176" s="82">
        <v>0.439</v>
      </c>
      <c r="F176" s="82">
        <f t="shared" si="4"/>
        <v>5.4999999999999993E-2</v>
      </c>
      <c r="G176" s="94">
        <f t="shared" si="5"/>
        <v>0.14322916666666666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108">
        <v>1.034</v>
      </c>
      <c r="E177" s="82">
        <v>0.69</v>
      </c>
      <c r="F177" s="82">
        <f t="shared" si="4"/>
        <v>-0.34400000000000008</v>
      </c>
      <c r="G177" s="94">
        <f t="shared" si="5"/>
        <v>-0.33268858800773704</v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110">
        <v>0</v>
      </c>
      <c r="E178" s="82">
        <v>0.41499999999999998</v>
      </c>
      <c r="F178" s="82">
        <f t="shared" si="4"/>
        <v>0.41499999999999998</v>
      </c>
      <c r="G178" s="94" t="str">
        <f t="shared" si="5"/>
        <v/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108">
        <v>3.0880000000000001</v>
      </c>
      <c r="E179" s="82">
        <v>3.7890000000000001</v>
      </c>
      <c r="F179" s="82">
        <f t="shared" si="4"/>
        <v>0.70100000000000007</v>
      </c>
      <c r="G179" s="94">
        <f t="shared" si="5"/>
        <v>0.22700777202072542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108">
        <v>2.0270000000000001</v>
      </c>
      <c r="E180" s="82">
        <v>2.2120000000000002</v>
      </c>
      <c r="F180" s="82">
        <f t="shared" si="4"/>
        <v>0.18500000000000005</v>
      </c>
      <c r="G180" s="94">
        <f t="shared" si="5"/>
        <v>9.1267883571780978E-2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111">
        <v>0</v>
      </c>
      <c r="E181" s="82">
        <v>0</v>
      </c>
      <c r="F181" s="82">
        <f t="shared" si="4"/>
        <v>0</v>
      </c>
      <c r="G181" s="94" t="str">
        <f t="shared" si="5"/>
        <v/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108">
        <v>2.657</v>
      </c>
      <c r="E182" s="82">
        <v>3.6230000000000002</v>
      </c>
      <c r="F182" s="82">
        <f t="shared" si="4"/>
        <v>0.96600000000000019</v>
      </c>
      <c r="G182" s="94">
        <f t="shared" si="5"/>
        <v>0.36356793375987961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110">
        <v>0</v>
      </c>
      <c r="E183" s="82">
        <v>0</v>
      </c>
      <c r="F183" s="82">
        <f t="shared" si="4"/>
        <v>0</v>
      </c>
      <c r="G183" s="94" t="str">
        <f t="shared" si="5"/>
        <v/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108">
        <v>3.488</v>
      </c>
      <c r="E184" s="82">
        <v>4.1689999999999996</v>
      </c>
      <c r="F184" s="82">
        <f t="shared" si="4"/>
        <v>0.68099999999999961</v>
      </c>
      <c r="G184" s="94">
        <f t="shared" si="5"/>
        <v>0.19524082568807327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108">
        <v>3.915</v>
      </c>
      <c r="E185" s="82">
        <v>3.472</v>
      </c>
      <c r="F185" s="82">
        <f t="shared" si="4"/>
        <v>-0.44300000000000006</v>
      </c>
      <c r="G185" s="94">
        <f t="shared" si="5"/>
        <v>-0.11315453384418903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110">
        <v>0</v>
      </c>
      <c r="E186" s="82">
        <v>0.46100000000000002</v>
      </c>
      <c r="F186" s="82">
        <f t="shared" si="4"/>
        <v>0.46100000000000002</v>
      </c>
      <c r="G186" s="94" t="str">
        <f t="shared" si="5"/>
        <v/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108">
        <v>1.0009999999999999</v>
      </c>
      <c r="E187" s="82">
        <v>0.77300000000000002</v>
      </c>
      <c r="F187" s="82">
        <f t="shared" si="4"/>
        <v>-0.22799999999999987</v>
      </c>
      <c r="G187" s="94">
        <f t="shared" si="5"/>
        <v>-0.22777222777222766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108">
        <v>0.93200000000000005</v>
      </c>
      <c r="E188" s="82">
        <v>1.1759999999999999</v>
      </c>
      <c r="F188" s="82">
        <f t="shared" si="4"/>
        <v>0.24399999999999988</v>
      </c>
      <c r="G188" s="94">
        <f t="shared" si="5"/>
        <v>0.26180257510729599</v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108">
        <v>1.52</v>
      </c>
      <c r="E189" s="82">
        <v>1.4530000000000001</v>
      </c>
      <c r="F189" s="82">
        <f t="shared" si="4"/>
        <v>-6.6999999999999948E-2</v>
      </c>
      <c r="G189" s="94">
        <f t="shared" si="5"/>
        <v>-4.4078947368421016E-2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108">
        <v>4.99</v>
      </c>
      <c r="E190" s="82">
        <v>4.7080000000000002</v>
      </c>
      <c r="F190" s="82">
        <f t="shared" si="4"/>
        <v>-0.28200000000000003</v>
      </c>
      <c r="G190" s="94">
        <f t="shared" si="5"/>
        <v>-5.6513026052104211E-2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108">
        <v>2.8820000000000001</v>
      </c>
      <c r="E191" s="82">
        <v>2.6459999999999999</v>
      </c>
      <c r="F191" s="82">
        <f t="shared" si="4"/>
        <v>-0.23600000000000021</v>
      </c>
      <c r="G191" s="94">
        <f t="shared" si="5"/>
        <v>-8.1887578070784242E-2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108">
        <v>0.42899999999999999</v>
      </c>
      <c r="E192" s="82">
        <v>0.41199999999999998</v>
      </c>
      <c r="F192" s="82">
        <f t="shared" si="4"/>
        <v>-1.7000000000000015E-2</v>
      </c>
      <c r="G192" s="94">
        <f t="shared" si="5"/>
        <v>-3.9627039627039666E-2</v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108">
        <v>2.2349999999999999</v>
      </c>
      <c r="E193" s="82">
        <v>2.319</v>
      </c>
      <c r="F193" s="82">
        <f t="shared" si="4"/>
        <v>8.4000000000000075E-2</v>
      </c>
      <c r="G193" s="94">
        <f t="shared" si="5"/>
        <v>3.7583892617449703E-2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108">
        <v>2.5129999999999999</v>
      </c>
      <c r="E194" s="82" t="s">
        <v>373</v>
      </c>
      <c r="F194" s="82" t="str">
        <f t="shared" si="4"/>
        <v/>
      </c>
      <c r="G194" s="94" t="str">
        <f t="shared" si="5"/>
        <v/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108">
        <v>1.0609999999999999</v>
      </c>
      <c r="E195" s="82">
        <v>0.76600000000000001</v>
      </c>
      <c r="F195" s="82">
        <f t="shared" si="4"/>
        <v>-0.29499999999999993</v>
      </c>
      <c r="G195" s="94">
        <f t="shared" si="5"/>
        <v>-0.27803958529688966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108">
        <v>2.0920000000000001</v>
      </c>
      <c r="E196" s="82">
        <v>1.887</v>
      </c>
      <c r="F196" s="82">
        <f t="shared" ref="F196:F214" si="6">IFERROR(E196-D196,"")</f>
        <v>-0.20500000000000007</v>
      </c>
      <c r="G196" s="94">
        <f t="shared" ref="G196:G214" si="7">IFERROR(F196/D196,"")</f>
        <v>-9.7992351816443626E-2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108">
        <v>0.628</v>
      </c>
      <c r="E197" s="82">
        <v>0.63700000000000001</v>
      </c>
      <c r="F197" s="82">
        <f t="shared" si="6"/>
        <v>9.000000000000008E-3</v>
      </c>
      <c r="G197" s="94">
        <f t="shared" si="7"/>
        <v>1.4331210191082815E-2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108">
        <v>3.1869999999999998</v>
      </c>
      <c r="E198" s="82">
        <v>3.488</v>
      </c>
      <c r="F198" s="82">
        <f t="shared" si="6"/>
        <v>0.30100000000000016</v>
      </c>
      <c r="G198" s="94">
        <f t="shared" si="7"/>
        <v>9.4446187637276496E-2</v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108">
        <v>2.1179999999999999</v>
      </c>
      <c r="E199" s="82">
        <v>2.552</v>
      </c>
      <c r="F199" s="82">
        <f t="shared" si="6"/>
        <v>0.43400000000000016</v>
      </c>
      <c r="G199" s="94">
        <f t="shared" si="7"/>
        <v>0.2049102927289897</v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108">
        <v>3.6139999999999999</v>
      </c>
      <c r="E200" s="82">
        <v>3.2090000000000001</v>
      </c>
      <c r="F200" s="82">
        <f t="shared" si="6"/>
        <v>-0.4049999999999998</v>
      </c>
      <c r="G200" s="94">
        <f t="shared" si="7"/>
        <v>-0.11206419479800769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108">
        <v>0.91700000000000004</v>
      </c>
      <c r="E201" s="82">
        <v>0.69699999999999995</v>
      </c>
      <c r="F201" s="82">
        <f t="shared" si="6"/>
        <v>-0.22000000000000008</v>
      </c>
      <c r="G201" s="94">
        <f t="shared" si="7"/>
        <v>-0.23991275899672854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108">
        <v>3.4809999999999999</v>
      </c>
      <c r="E202" s="82">
        <v>3.585</v>
      </c>
      <c r="F202" s="82">
        <f t="shared" si="6"/>
        <v>0.10400000000000009</v>
      </c>
      <c r="G202" s="94">
        <f t="shared" si="7"/>
        <v>2.9876472278081039E-2</v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108">
        <v>0.41599999999999998</v>
      </c>
      <c r="E203" s="82">
        <v>0.41599999999999998</v>
      </c>
      <c r="F203" s="82">
        <f t="shared" si="6"/>
        <v>0</v>
      </c>
      <c r="G203" s="94">
        <f t="shared" si="7"/>
        <v>0</v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108">
        <v>1.0169999999999999</v>
      </c>
      <c r="E204" s="82">
        <v>0.98599999999999999</v>
      </c>
      <c r="F204" s="82">
        <f t="shared" si="6"/>
        <v>-3.0999999999999917E-2</v>
      </c>
      <c r="G204" s="94">
        <f t="shared" si="7"/>
        <v>-3.0481809242871111E-2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108">
        <v>2.7229999999999999</v>
      </c>
      <c r="E205" s="82">
        <v>1.244</v>
      </c>
      <c r="F205" s="82">
        <f t="shared" si="6"/>
        <v>-1.4789999999999999</v>
      </c>
      <c r="G205" s="94">
        <f t="shared" si="7"/>
        <v>-0.54315093646713186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108">
        <v>0.46600000000000003</v>
      </c>
      <c r="E206" s="82">
        <v>0.89700000000000002</v>
      </c>
      <c r="F206" s="82">
        <f t="shared" si="6"/>
        <v>0.43099999999999999</v>
      </c>
      <c r="G206" s="94">
        <f t="shared" si="7"/>
        <v>0.92489270386266087</v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110">
        <v>0</v>
      </c>
      <c r="E207" s="82">
        <v>0.72899999999999998</v>
      </c>
      <c r="F207" s="82">
        <f t="shared" si="6"/>
        <v>0.72899999999999998</v>
      </c>
      <c r="G207" s="94" t="str">
        <f t="shared" si="7"/>
        <v/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108">
        <v>2.419</v>
      </c>
      <c r="E208" s="82">
        <v>2.556</v>
      </c>
      <c r="F208" s="82">
        <f t="shared" si="6"/>
        <v>0.13700000000000001</v>
      </c>
      <c r="G208" s="94">
        <f t="shared" si="7"/>
        <v>5.6634973129392314E-2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108">
        <v>2.6680000000000001</v>
      </c>
      <c r="E209" s="82">
        <v>0.91400000000000003</v>
      </c>
      <c r="F209" s="82">
        <f t="shared" si="6"/>
        <v>-1.754</v>
      </c>
      <c r="G209" s="94">
        <f t="shared" si="7"/>
        <v>-0.65742128935532229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108">
        <v>1.24</v>
      </c>
      <c r="E210" s="82">
        <v>1.4339999999999999</v>
      </c>
      <c r="F210" s="82">
        <f t="shared" si="6"/>
        <v>0.19399999999999995</v>
      </c>
      <c r="G210" s="94">
        <f t="shared" si="7"/>
        <v>0.15645161290322576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108">
        <v>2.5459999999999998</v>
      </c>
      <c r="E211" s="82">
        <v>3.218</v>
      </c>
      <c r="F211" s="82">
        <f t="shared" si="6"/>
        <v>0.67200000000000015</v>
      </c>
      <c r="G211" s="94">
        <f t="shared" si="7"/>
        <v>0.26394344069128051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108">
        <v>2.7719999999999998</v>
      </c>
      <c r="E212" s="82">
        <v>3.3460000000000001</v>
      </c>
      <c r="F212" s="82">
        <f t="shared" si="6"/>
        <v>0.57400000000000029</v>
      </c>
      <c r="G212" s="94">
        <f t="shared" si="7"/>
        <v>0.20707070707070718</v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108">
        <v>1.2629999999999999</v>
      </c>
      <c r="E213" s="82">
        <v>2.4049999999999998</v>
      </c>
      <c r="F213" s="82">
        <f t="shared" si="6"/>
        <v>1.1419999999999999</v>
      </c>
      <c r="G213" s="94">
        <f t="shared" si="7"/>
        <v>0.90419635787806807</v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108">
        <v>1.258</v>
      </c>
      <c r="E214" s="82">
        <v>1.2250000000000001</v>
      </c>
      <c r="F214" s="82">
        <f t="shared" si="6"/>
        <v>-3.2999999999999918E-2</v>
      </c>
      <c r="G214" s="94">
        <f t="shared" si="7"/>
        <v>-2.6232114467408519E-2</v>
      </c>
      <c r="H214" s="45"/>
      <c r="L214" s="45"/>
      <c r="M214" s="45"/>
      <c r="R214" s="45"/>
      <c r="S214" s="45"/>
    </row>
  </sheetData>
  <autoFilter ref="A1:E214" xr:uid="{00000000-0009-0000-0000-00001A000000}"/>
  <hyperlinks>
    <hyperlink ref="I1" location="Vsebina!A1" display="NAZAJ NA PRVO STRAN" xr:uid="{00000000-0004-0000-1A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214"/>
  <sheetViews>
    <sheetView zoomScale="70" zoomScaleNormal="70" workbookViewId="0">
      <pane ySplit="1" topLeftCell="A2" activePane="bottomLeft" state="frozen"/>
      <selection activeCell="O12" sqref="O1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8.855468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442</v>
      </c>
      <c r="E1" s="48" t="s">
        <v>500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8.2530000000000001</v>
      </c>
      <c r="E2" s="77">
        <v>7.3170000000000002</v>
      </c>
      <c r="F2" s="80">
        <f>IFERROR(E2-D2,"")</f>
        <v>-0.93599999999999994</v>
      </c>
      <c r="G2" s="81">
        <f>IFERROR(F2/D2,"")</f>
        <v>-0.11341330425299891</v>
      </c>
      <c r="H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4.415</v>
      </c>
      <c r="E3" s="82">
        <v>3.1259999999999999</v>
      </c>
      <c r="F3" s="82">
        <f>IFERROR(E3-D3,"")</f>
        <v>-1.2890000000000001</v>
      </c>
      <c r="G3" s="94">
        <f>IFERROR(F3/D3,"")</f>
        <v>-0.29195922989807477</v>
      </c>
      <c r="H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5.0110000000000001</v>
      </c>
      <c r="E4" s="82">
        <v>5.0110000000000001</v>
      </c>
      <c r="F4" s="82">
        <f t="shared" ref="F4:F67" si="0">IFERROR(E4-D4,"")</f>
        <v>0</v>
      </c>
      <c r="G4" s="94">
        <f t="shared" ref="G4:G67" si="1">IFERROR(F4/D4,"")</f>
        <v>0</v>
      </c>
      <c r="H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16.821999999999999</v>
      </c>
      <c r="E5" s="82">
        <v>14.409000000000001</v>
      </c>
      <c r="F5" s="82">
        <f t="shared" si="0"/>
        <v>-2.4129999999999985</v>
      </c>
      <c r="G5" s="94">
        <f t="shared" si="1"/>
        <v>-0.14344311021281647</v>
      </c>
      <c r="H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7.0709999999999997</v>
      </c>
      <c r="E6" s="82">
        <v>8.3450000000000006</v>
      </c>
      <c r="F6" s="82">
        <f t="shared" si="0"/>
        <v>1.2740000000000009</v>
      </c>
      <c r="G6" s="94">
        <f t="shared" si="1"/>
        <v>0.18017253570923503</v>
      </c>
      <c r="H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21.898</v>
      </c>
      <c r="E7" s="82">
        <v>21.898</v>
      </c>
      <c r="F7" s="82">
        <f t="shared" si="0"/>
        <v>0</v>
      </c>
      <c r="G7" s="94">
        <f t="shared" si="1"/>
        <v>0</v>
      </c>
      <c r="H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10.82</v>
      </c>
      <c r="E8" s="82">
        <v>10.82</v>
      </c>
      <c r="F8" s="82">
        <f t="shared" si="0"/>
        <v>0</v>
      </c>
      <c r="G8" s="94">
        <f t="shared" si="1"/>
        <v>0</v>
      </c>
      <c r="H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1.742</v>
      </c>
      <c r="E9" s="82">
        <v>1.742</v>
      </c>
      <c r="F9" s="82">
        <f t="shared" si="0"/>
        <v>0</v>
      </c>
      <c r="G9" s="94">
        <f t="shared" si="1"/>
        <v>0</v>
      </c>
      <c r="H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11.515000000000001</v>
      </c>
      <c r="E10" s="82">
        <v>9.4909999999999997</v>
      </c>
      <c r="F10" s="82">
        <f t="shared" si="0"/>
        <v>-2.0240000000000009</v>
      </c>
      <c r="G10" s="94">
        <f t="shared" si="1"/>
        <v>-0.17577073382544514</v>
      </c>
      <c r="H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0.82699999999999996</v>
      </c>
      <c r="E11" s="82">
        <v>0.42199999999999999</v>
      </c>
      <c r="F11" s="82">
        <f t="shared" si="0"/>
        <v>-0.40499999999999997</v>
      </c>
      <c r="G11" s="94">
        <f t="shared" si="1"/>
        <v>-0.48972188633615477</v>
      </c>
      <c r="H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11.558999999999999</v>
      </c>
      <c r="E12" s="82">
        <v>6.8819999999999997</v>
      </c>
      <c r="F12" s="82">
        <f t="shared" si="0"/>
        <v>-4.6769999999999996</v>
      </c>
      <c r="G12" s="94">
        <f t="shared" si="1"/>
        <v>-0.40461977679730082</v>
      </c>
      <c r="H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4.5209999999999999</v>
      </c>
      <c r="E13" s="82">
        <v>4.0839999999999996</v>
      </c>
      <c r="F13" s="82">
        <f t="shared" si="0"/>
        <v>-0.43700000000000028</v>
      </c>
      <c r="G13" s="94">
        <f t="shared" si="1"/>
        <v>-9.6660030966600377E-2</v>
      </c>
      <c r="H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12.012</v>
      </c>
      <c r="E14" s="82">
        <v>10.711</v>
      </c>
      <c r="F14" s="82">
        <f t="shared" si="0"/>
        <v>-1.3010000000000002</v>
      </c>
      <c r="G14" s="94">
        <f t="shared" si="1"/>
        <v>-0.10830835830835832</v>
      </c>
      <c r="H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30.155999999999999</v>
      </c>
      <c r="E15" s="82">
        <v>25.093</v>
      </c>
      <c r="F15" s="82">
        <f t="shared" si="0"/>
        <v>-5.0629999999999988</v>
      </c>
      <c r="G15" s="94">
        <f t="shared" si="1"/>
        <v>-0.16789361984348053</v>
      </c>
      <c r="H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25.741</v>
      </c>
      <c r="E16" s="82">
        <v>25.741</v>
      </c>
      <c r="F16" s="82">
        <f t="shared" si="0"/>
        <v>0</v>
      </c>
      <c r="G16" s="94">
        <f t="shared" si="1"/>
        <v>0</v>
      </c>
      <c r="H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2.101</v>
      </c>
      <c r="E17" s="82">
        <v>2.101</v>
      </c>
      <c r="F17" s="82">
        <f t="shared" si="0"/>
        <v>0</v>
      </c>
      <c r="G17" s="94">
        <f t="shared" si="1"/>
        <v>0</v>
      </c>
      <c r="H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16.256</v>
      </c>
      <c r="E18" s="82">
        <v>13.567</v>
      </c>
      <c r="F18" s="82">
        <f t="shared" si="0"/>
        <v>-2.6890000000000001</v>
      </c>
      <c r="G18" s="94">
        <f t="shared" si="1"/>
        <v>-0.16541584645669291</v>
      </c>
      <c r="H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1.4379999999999999</v>
      </c>
      <c r="E19" s="82">
        <v>1.4379999999999999</v>
      </c>
      <c r="F19" s="82">
        <f t="shared" si="0"/>
        <v>0</v>
      </c>
      <c r="G19" s="94">
        <f t="shared" si="1"/>
        <v>0</v>
      </c>
      <c r="H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0</v>
      </c>
      <c r="E20" s="82">
        <v>0</v>
      </c>
      <c r="F20" s="82">
        <f t="shared" si="0"/>
        <v>0</v>
      </c>
      <c r="G20" s="94" t="str">
        <f t="shared" si="1"/>
        <v/>
      </c>
      <c r="H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9.391</v>
      </c>
      <c r="E21" s="82">
        <v>3.1789999999999998</v>
      </c>
      <c r="F21" s="82">
        <f t="shared" si="0"/>
        <v>-6.2119999999999997</v>
      </c>
      <c r="G21" s="94">
        <f t="shared" si="1"/>
        <v>-0.66148439995740604</v>
      </c>
      <c r="H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53.515000000000001</v>
      </c>
      <c r="E22" s="82">
        <v>53.515000000000001</v>
      </c>
      <c r="F22" s="82">
        <f t="shared" si="0"/>
        <v>0</v>
      </c>
      <c r="G22" s="94">
        <f t="shared" si="1"/>
        <v>0</v>
      </c>
      <c r="H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39.758000000000003</v>
      </c>
      <c r="E23" s="82">
        <v>32.831000000000003</v>
      </c>
      <c r="F23" s="82">
        <f t="shared" si="0"/>
        <v>-6.9269999999999996</v>
      </c>
      <c r="G23" s="94">
        <f t="shared" si="1"/>
        <v>-0.17422908597011921</v>
      </c>
      <c r="H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1.5660000000000001</v>
      </c>
      <c r="E24" s="82">
        <v>1.5660000000000001</v>
      </c>
      <c r="F24" s="82">
        <f t="shared" si="0"/>
        <v>0</v>
      </c>
      <c r="G24" s="94">
        <f t="shared" si="1"/>
        <v>0</v>
      </c>
      <c r="H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7.4930000000000003</v>
      </c>
      <c r="E25" s="82">
        <v>6.1870000000000003</v>
      </c>
      <c r="F25" s="82">
        <f t="shared" si="0"/>
        <v>-1.306</v>
      </c>
      <c r="G25" s="94">
        <f t="shared" si="1"/>
        <v>-0.17429600960896838</v>
      </c>
      <c r="H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0</v>
      </c>
      <c r="E26" s="82">
        <v>0</v>
      </c>
      <c r="F26" s="82">
        <f t="shared" si="0"/>
        <v>0</v>
      </c>
      <c r="G26" s="94" t="str">
        <f t="shared" si="1"/>
        <v/>
      </c>
      <c r="H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25.536999999999999</v>
      </c>
      <c r="E27" s="82">
        <v>24.248999999999999</v>
      </c>
      <c r="F27" s="82">
        <f t="shared" si="0"/>
        <v>-1.2880000000000003</v>
      </c>
      <c r="G27" s="94">
        <f t="shared" si="1"/>
        <v>-5.0436621372909905E-2</v>
      </c>
      <c r="H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1.6</v>
      </c>
      <c r="E28" s="82">
        <v>1.6</v>
      </c>
      <c r="F28" s="82">
        <f t="shared" si="0"/>
        <v>0</v>
      </c>
      <c r="G28" s="94">
        <f t="shared" si="1"/>
        <v>0</v>
      </c>
      <c r="H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51.101999999999997</v>
      </c>
      <c r="E29" s="82">
        <v>41.936</v>
      </c>
      <c r="F29" s="82">
        <f t="shared" si="0"/>
        <v>-9.1659999999999968</v>
      </c>
      <c r="G29" s="94">
        <f t="shared" si="1"/>
        <v>-0.17936675668271296</v>
      </c>
      <c r="H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0</v>
      </c>
      <c r="E30" s="82">
        <v>0</v>
      </c>
      <c r="F30" s="82">
        <f t="shared" si="0"/>
        <v>0</v>
      </c>
      <c r="G30" s="94" t="str">
        <f t="shared" si="1"/>
        <v/>
      </c>
      <c r="H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6.9340000000000002</v>
      </c>
      <c r="E31" s="82">
        <v>9.0950000000000006</v>
      </c>
      <c r="F31" s="82">
        <f t="shared" si="0"/>
        <v>2.1610000000000005</v>
      </c>
      <c r="G31" s="94">
        <f t="shared" si="1"/>
        <v>0.31165272569945202</v>
      </c>
      <c r="H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4.4189999999999996</v>
      </c>
      <c r="E32" s="82">
        <v>0</v>
      </c>
      <c r="F32" s="82">
        <f t="shared" si="0"/>
        <v>-4.4189999999999996</v>
      </c>
      <c r="G32" s="94">
        <f t="shared" si="1"/>
        <v>-1</v>
      </c>
      <c r="H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3.8260000000000001</v>
      </c>
      <c r="E33" s="82">
        <v>0</v>
      </c>
      <c r="F33" s="82">
        <f t="shared" si="0"/>
        <v>-3.8260000000000001</v>
      </c>
      <c r="G33" s="94">
        <f t="shared" si="1"/>
        <v>-1</v>
      </c>
      <c r="H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10.787000000000001</v>
      </c>
      <c r="E34" s="82">
        <v>10.787000000000001</v>
      </c>
      <c r="F34" s="82">
        <f t="shared" si="0"/>
        <v>0</v>
      </c>
      <c r="G34" s="94">
        <f t="shared" si="1"/>
        <v>0</v>
      </c>
      <c r="H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5.984</v>
      </c>
      <c r="E35" s="82">
        <v>5.984</v>
      </c>
      <c r="F35" s="82">
        <f t="shared" si="0"/>
        <v>0</v>
      </c>
      <c r="G35" s="94">
        <f t="shared" si="1"/>
        <v>0</v>
      </c>
      <c r="H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0</v>
      </c>
      <c r="E36" s="82">
        <v>0</v>
      </c>
      <c r="F36" s="82">
        <f t="shared" si="0"/>
        <v>0</v>
      </c>
      <c r="G36" s="94" t="str">
        <f t="shared" si="1"/>
        <v/>
      </c>
      <c r="H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4.2779999999999996</v>
      </c>
      <c r="E37" s="82">
        <v>4.2779999999999996</v>
      </c>
      <c r="F37" s="82">
        <f t="shared" si="0"/>
        <v>0</v>
      </c>
      <c r="G37" s="94">
        <f t="shared" si="1"/>
        <v>0</v>
      </c>
      <c r="H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10.27</v>
      </c>
      <c r="E38" s="82">
        <v>11.129</v>
      </c>
      <c r="F38" s="82">
        <f t="shared" si="0"/>
        <v>0.85899999999999999</v>
      </c>
      <c r="G38" s="94">
        <f t="shared" si="1"/>
        <v>8.364167478091529E-2</v>
      </c>
      <c r="H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8.7330000000000005</v>
      </c>
      <c r="E39" s="82">
        <v>8.1940000000000008</v>
      </c>
      <c r="F39" s="82">
        <f t="shared" si="0"/>
        <v>-0.5389999999999997</v>
      </c>
      <c r="G39" s="94">
        <f t="shared" si="1"/>
        <v>-6.1719912973777588E-2</v>
      </c>
      <c r="H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8.5120000000000005</v>
      </c>
      <c r="E40" s="82">
        <v>7.6829999999999998</v>
      </c>
      <c r="F40" s="82">
        <f t="shared" si="0"/>
        <v>-0.82900000000000063</v>
      </c>
      <c r="G40" s="94">
        <f t="shared" si="1"/>
        <v>-9.7391917293233154E-2</v>
      </c>
      <c r="H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6.4950000000000001</v>
      </c>
      <c r="E41" s="82">
        <v>5.8380000000000001</v>
      </c>
      <c r="F41" s="82">
        <f t="shared" si="0"/>
        <v>-0.65700000000000003</v>
      </c>
      <c r="G41" s="94">
        <f t="shared" si="1"/>
        <v>-0.10115473441108545</v>
      </c>
      <c r="H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2.903</v>
      </c>
      <c r="E42" s="82">
        <v>2.903</v>
      </c>
      <c r="F42" s="82">
        <f t="shared" si="0"/>
        <v>0</v>
      </c>
      <c r="G42" s="94">
        <f t="shared" si="1"/>
        <v>0</v>
      </c>
      <c r="H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8.6280000000000001</v>
      </c>
      <c r="E43" s="82">
        <v>8.1630000000000003</v>
      </c>
      <c r="F43" s="82">
        <f t="shared" si="0"/>
        <v>-0.46499999999999986</v>
      </c>
      <c r="G43" s="94">
        <f t="shared" si="1"/>
        <v>-5.3894297635604993E-2</v>
      </c>
      <c r="H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0</v>
      </c>
      <c r="E44" s="82">
        <v>0</v>
      </c>
      <c r="F44" s="82">
        <f t="shared" si="0"/>
        <v>0</v>
      </c>
      <c r="G44" s="94" t="str">
        <f t="shared" si="1"/>
        <v/>
      </c>
      <c r="H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16.513999999999999</v>
      </c>
      <c r="E45" s="82">
        <v>14.986000000000001</v>
      </c>
      <c r="F45" s="82">
        <f t="shared" si="0"/>
        <v>-1.5279999999999987</v>
      </c>
      <c r="G45" s="94">
        <f t="shared" si="1"/>
        <v>-9.2527552379798886E-2</v>
      </c>
      <c r="H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3.7679999999999998</v>
      </c>
      <c r="E46" s="82">
        <v>3.7679999999999998</v>
      </c>
      <c r="F46" s="82">
        <f t="shared" si="0"/>
        <v>0</v>
      </c>
      <c r="G46" s="94">
        <f t="shared" si="1"/>
        <v>0</v>
      </c>
      <c r="H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5.7370000000000001</v>
      </c>
      <c r="E47" s="82">
        <v>4.274</v>
      </c>
      <c r="F47" s="82">
        <f t="shared" si="0"/>
        <v>-1.4630000000000001</v>
      </c>
      <c r="G47" s="94">
        <f t="shared" si="1"/>
        <v>-0.25501132996339554</v>
      </c>
      <c r="H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8.2149999999999999</v>
      </c>
      <c r="E48" s="82">
        <v>5.3209999999999997</v>
      </c>
      <c r="F48" s="82">
        <f t="shared" si="0"/>
        <v>-2.8940000000000001</v>
      </c>
      <c r="G48" s="94">
        <f t="shared" si="1"/>
        <v>-0.35228241022519785</v>
      </c>
      <c r="H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0</v>
      </c>
      <c r="E49" s="82">
        <v>0</v>
      </c>
      <c r="F49" s="82">
        <f t="shared" si="0"/>
        <v>0</v>
      </c>
      <c r="G49" s="94" t="str">
        <f t="shared" si="1"/>
        <v/>
      </c>
      <c r="H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20.728000000000002</v>
      </c>
      <c r="E50" s="82">
        <v>17.77</v>
      </c>
      <c r="F50" s="82">
        <f t="shared" si="0"/>
        <v>-2.958000000000002</v>
      </c>
      <c r="G50" s="94">
        <f t="shared" si="1"/>
        <v>-0.14270551910459289</v>
      </c>
      <c r="H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0</v>
      </c>
      <c r="E51" s="82">
        <v>0</v>
      </c>
      <c r="F51" s="82">
        <f t="shared" si="0"/>
        <v>0</v>
      </c>
      <c r="G51" s="94" t="str">
        <f t="shared" si="1"/>
        <v/>
      </c>
      <c r="H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1.0169999999999999</v>
      </c>
      <c r="E52" s="82">
        <v>1.0169999999999999</v>
      </c>
      <c r="F52" s="82">
        <f t="shared" si="0"/>
        <v>0</v>
      </c>
      <c r="G52" s="94">
        <f t="shared" si="1"/>
        <v>0</v>
      </c>
      <c r="H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3.5859999999999999</v>
      </c>
      <c r="E53" s="82">
        <v>0</v>
      </c>
      <c r="F53" s="82">
        <f t="shared" si="0"/>
        <v>-3.5859999999999999</v>
      </c>
      <c r="G53" s="94">
        <f t="shared" si="1"/>
        <v>-1</v>
      </c>
      <c r="H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16.855</v>
      </c>
      <c r="E54" s="82">
        <v>14.528</v>
      </c>
      <c r="F54" s="82">
        <f t="shared" si="0"/>
        <v>-2.327</v>
      </c>
      <c r="G54" s="94">
        <f t="shared" si="1"/>
        <v>-0.13805992287155147</v>
      </c>
      <c r="H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14.092000000000001</v>
      </c>
      <c r="E55" s="82">
        <v>9.6929999999999996</v>
      </c>
      <c r="F55" s="82">
        <f t="shared" si="0"/>
        <v>-4.3990000000000009</v>
      </c>
      <c r="G55" s="94">
        <f t="shared" si="1"/>
        <v>-0.31216292932160095</v>
      </c>
      <c r="H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0.70399999999999996</v>
      </c>
      <c r="E56" s="82">
        <v>0.36299999999999999</v>
      </c>
      <c r="F56" s="82">
        <f t="shared" si="0"/>
        <v>-0.34099999999999997</v>
      </c>
      <c r="G56" s="94">
        <f t="shared" si="1"/>
        <v>-0.484375</v>
      </c>
      <c r="H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0</v>
      </c>
      <c r="E57" s="82">
        <v>0</v>
      </c>
      <c r="F57" s="82">
        <f t="shared" si="0"/>
        <v>0</v>
      </c>
      <c r="G57" s="94" t="str">
        <f t="shared" si="1"/>
        <v/>
      </c>
      <c r="H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13.247999999999999</v>
      </c>
      <c r="E58" s="82">
        <v>13.247999999999999</v>
      </c>
      <c r="F58" s="82">
        <f t="shared" si="0"/>
        <v>0</v>
      </c>
      <c r="G58" s="94">
        <f t="shared" si="1"/>
        <v>0</v>
      </c>
      <c r="H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7.5069999999999997</v>
      </c>
      <c r="E59" s="82">
        <v>7.3970000000000002</v>
      </c>
      <c r="F59" s="82">
        <f t="shared" si="0"/>
        <v>-0.10999999999999943</v>
      </c>
      <c r="G59" s="94">
        <f t="shared" si="1"/>
        <v>-1.4652990542160575E-2</v>
      </c>
      <c r="H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2.3719999999999999</v>
      </c>
      <c r="E60" s="82">
        <v>2.3719999999999999</v>
      </c>
      <c r="F60" s="82">
        <f t="shared" si="0"/>
        <v>0</v>
      </c>
      <c r="G60" s="94">
        <f t="shared" si="1"/>
        <v>0</v>
      </c>
      <c r="H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6.4260000000000002</v>
      </c>
      <c r="E61" s="82">
        <v>5.5069999999999997</v>
      </c>
      <c r="F61" s="82">
        <f t="shared" si="0"/>
        <v>-0.91900000000000048</v>
      </c>
      <c r="G61" s="94">
        <f t="shared" si="1"/>
        <v>-0.14301276065981955</v>
      </c>
      <c r="H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5.2960000000000003</v>
      </c>
      <c r="E62" s="82">
        <v>4.41</v>
      </c>
      <c r="F62" s="82">
        <f t="shared" si="0"/>
        <v>-0.88600000000000012</v>
      </c>
      <c r="G62" s="94">
        <f t="shared" si="1"/>
        <v>-0.16729607250755288</v>
      </c>
      <c r="H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3.859</v>
      </c>
      <c r="E63" s="82">
        <v>3.7080000000000002</v>
      </c>
      <c r="F63" s="82">
        <f t="shared" si="0"/>
        <v>-0.1509999999999998</v>
      </c>
      <c r="G63" s="94">
        <f t="shared" si="1"/>
        <v>-3.9129308110909512E-2</v>
      </c>
      <c r="H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7.258</v>
      </c>
      <c r="E64" s="82">
        <v>7.258</v>
      </c>
      <c r="F64" s="82">
        <f t="shared" si="0"/>
        <v>0</v>
      </c>
      <c r="G64" s="94">
        <f t="shared" si="1"/>
        <v>0</v>
      </c>
      <c r="H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7.4980000000000002</v>
      </c>
      <c r="E65" s="82">
        <v>8.5980000000000008</v>
      </c>
      <c r="F65" s="82">
        <f t="shared" si="0"/>
        <v>1.1000000000000005</v>
      </c>
      <c r="G65" s="94">
        <f t="shared" si="1"/>
        <v>0.14670578821018945</v>
      </c>
      <c r="H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29.51</v>
      </c>
      <c r="E66" s="82">
        <v>25.786000000000001</v>
      </c>
      <c r="F66" s="82">
        <f t="shared" si="0"/>
        <v>-3.7240000000000002</v>
      </c>
      <c r="G66" s="94">
        <f t="shared" si="1"/>
        <v>-0.12619451033547949</v>
      </c>
      <c r="H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50.338999999999999</v>
      </c>
      <c r="E67" s="82">
        <v>50.292999999999999</v>
      </c>
      <c r="F67" s="82">
        <f t="shared" si="0"/>
        <v>-4.5999999999999375E-2</v>
      </c>
      <c r="G67" s="94">
        <f t="shared" si="1"/>
        <v>-9.1380440612645023E-4</v>
      </c>
      <c r="H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81.704999999999998</v>
      </c>
      <c r="E68" s="82">
        <v>68.816000000000003</v>
      </c>
      <c r="F68" s="82">
        <f t="shared" ref="F68:F131" si="2">IFERROR(E68-D68,"")</f>
        <v>-12.888999999999996</v>
      </c>
      <c r="G68" s="94">
        <f t="shared" ref="G68:G131" si="3">IFERROR(F68/D68,"")</f>
        <v>-0.15775044366929802</v>
      </c>
      <c r="H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30.486999999999998</v>
      </c>
      <c r="E69" s="82">
        <v>30.486999999999998</v>
      </c>
      <c r="F69" s="82">
        <f t="shared" si="2"/>
        <v>0</v>
      </c>
      <c r="G69" s="94">
        <f t="shared" si="3"/>
        <v>0</v>
      </c>
      <c r="H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14.449</v>
      </c>
      <c r="E70" s="82">
        <v>14.449</v>
      </c>
      <c r="F70" s="82">
        <f t="shared" si="2"/>
        <v>0</v>
      </c>
      <c r="G70" s="94">
        <f t="shared" si="3"/>
        <v>0</v>
      </c>
      <c r="H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0</v>
      </c>
      <c r="E71" s="82">
        <v>0</v>
      </c>
      <c r="F71" s="82">
        <f t="shared" si="2"/>
        <v>0</v>
      </c>
      <c r="G71" s="94" t="str">
        <f t="shared" si="3"/>
        <v/>
      </c>
      <c r="H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3.2160000000000002</v>
      </c>
      <c r="E72" s="82">
        <v>3.0169999999999999</v>
      </c>
      <c r="F72" s="82">
        <f t="shared" si="2"/>
        <v>-0.19900000000000029</v>
      </c>
      <c r="G72" s="94">
        <f t="shared" si="3"/>
        <v>-6.1878109452736405E-2</v>
      </c>
      <c r="H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15.31</v>
      </c>
      <c r="E73" s="82">
        <v>14.647</v>
      </c>
      <c r="F73" s="82">
        <f t="shared" si="2"/>
        <v>-0.66300000000000026</v>
      </c>
      <c r="G73" s="94">
        <f t="shared" si="3"/>
        <v>-4.3305029392553901E-2</v>
      </c>
      <c r="H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3.7909999999999999</v>
      </c>
      <c r="E74" s="82">
        <v>3.7909999999999999</v>
      </c>
      <c r="F74" s="82">
        <f t="shared" si="2"/>
        <v>0</v>
      </c>
      <c r="G74" s="94">
        <f t="shared" si="3"/>
        <v>0</v>
      </c>
      <c r="H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3.79</v>
      </c>
      <c r="E75" s="82">
        <v>3.79</v>
      </c>
      <c r="F75" s="82">
        <f t="shared" si="2"/>
        <v>0</v>
      </c>
      <c r="G75" s="94">
        <f t="shared" si="3"/>
        <v>0</v>
      </c>
      <c r="H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13.257999999999999</v>
      </c>
      <c r="E76" s="82">
        <v>13.257999999999999</v>
      </c>
      <c r="F76" s="82">
        <f t="shared" si="2"/>
        <v>0</v>
      </c>
      <c r="G76" s="94">
        <f t="shared" si="3"/>
        <v>0</v>
      </c>
      <c r="H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4.1980000000000004</v>
      </c>
      <c r="E77" s="82">
        <v>4.1980000000000004</v>
      </c>
      <c r="F77" s="82">
        <f t="shared" si="2"/>
        <v>0</v>
      </c>
      <c r="G77" s="94">
        <f t="shared" si="3"/>
        <v>0</v>
      </c>
      <c r="H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57.351999999999997</v>
      </c>
      <c r="E78" s="82">
        <v>55.06</v>
      </c>
      <c r="F78" s="82">
        <f t="shared" si="2"/>
        <v>-2.2919999999999945</v>
      </c>
      <c r="G78" s="94">
        <f t="shared" si="3"/>
        <v>-3.9963732738178173E-2</v>
      </c>
      <c r="H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7.9690000000000003</v>
      </c>
      <c r="E79" s="82">
        <v>10.087</v>
      </c>
      <c r="F79" s="82">
        <f t="shared" si="2"/>
        <v>2.1179999999999994</v>
      </c>
      <c r="G79" s="94">
        <f t="shared" si="3"/>
        <v>0.26577989710126732</v>
      </c>
      <c r="H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4.9139999999999997</v>
      </c>
      <c r="E80" s="82">
        <v>4.9139999999999997</v>
      </c>
      <c r="F80" s="82">
        <f t="shared" si="2"/>
        <v>0</v>
      </c>
      <c r="G80" s="94">
        <f t="shared" si="3"/>
        <v>0</v>
      </c>
      <c r="H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12.103</v>
      </c>
      <c r="E81" s="82">
        <v>4.6139999999999999</v>
      </c>
      <c r="F81" s="82">
        <f t="shared" si="2"/>
        <v>-7.4889999999999999</v>
      </c>
      <c r="G81" s="94">
        <f t="shared" si="3"/>
        <v>-0.61877220523837062</v>
      </c>
      <c r="H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3.9710000000000001</v>
      </c>
      <c r="E82" s="82">
        <v>2.87</v>
      </c>
      <c r="F82" s="82">
        <f t="shared" si="2"/>
        <v>-1.101</v>
      </c>
      <c r="G82" s="94">
        <f t="shared" si="3"/>
        <v>-0.27726013598589777</v>
      </c>
      <c r="H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8.0530000000000008</v>
      </c>
      <c r="E83" s="82">
        <v>5.101</v>
      </c>
      <c r="F83" s="82">
        <f t="shared" si="2"/>
        <v>-2.9520000000000008</v>
      </c>
      <c r="G83" s="94">
        <f t="shared" si="3"/>
        <v>-0.36657146405066443</v>
      </c>
      <c r="H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9.9329999999999998</v>
      </c>
      <c r="E84" s="82">
        <v>6.2830000000000004</v>
      </c>
      <c r="F84" s="82">
        <f t="shared" si="2"/>
        <v>-3.6499999999999995</v>
      </c>
      <c r="G84" s="94">
        <f t="shared" si="3"/>
        <v>-0.36746199536897206</v>
      </c>
      <c r="H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28.010999999999999</v>
      </c>
      <c r="E85" s="82">
        <v>25.128</v>
      </c>
      <c r="F85" s="82">
        <f t="shared" si="2"/>
        <v>-2.8829999999999991</v>
      </c>
      <c r="G85" s="94">
        <f t="shared" si="3"/>
        <v>-0.10292385134411479</v>
      </c>
      <c r="H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2.9769999999999999</v>
      </c>
      <c r="E86" s="82">
        <v>2.0019999999999998</v>
      </c>
      <c r="F86" s="82">
        <f t="shared" si="2"/>
        <v>-0.97500000000000009</v>
      </c>
      <c r="G86" s="94">
        <f t="shared" si="3"/>
        <v>-0.32751091703056773</v>
      </c>
      <c r="H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1.3140000000000001</v>
      </c>
      <c r="E87" s="82">
        <v>1.3140000000000001</v>
      </c>
      <c r="F87" s="82">
        <f t="shared" si="2"/>
        <v>0</v>
      </c>
      <c r="G87" s="94">
        <f t="shared" si="3"/>
        <v>0</v>
      </c>
      <c r="H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0</v>
      </c>
      <c r="E88" s="82">
        <v>0</v>
      </c>
      <c r="F88" s="82">
        <f t="shared" si="2"/>
        <v>0</v>
      </c>
      <c r="G88" s="94" t="str">
        <f t="shared" si="3"/>
        <v/>
      </c>
      <c r="H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7.5039999999999996</v>
      </c>
      <c r="E89" s="82">
        <v>7.5039999999999996</v>
      </c>
      <c r="F89" s="82">
        <f t="shared" si="2"/>
        <v>0</v>
      </c>
      <c r="G89" s="94">
        <f t="shared" si="3"/>
        <v>0</v>
      </c>
      <c r="H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12.816000000000001</v>
      </c>
      <c r="E90" s="82">
        <v>12.816000000000001</v>
      </c>
      <c r="F90" s="82">
        <f t="shared" si="2"/>
        <v>0</v>
      </c>
      <c r="G90" s="94">
        <f t="shared" si="3"/>
        <v>0</v>
      </c>
      <c r="H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2.7639999999999998</v>
      </c>
      <c r="E91" s="82">
        <v>1.204</v>
      </c>
      <c r="F91" s="82">
        <f t="shared" si="2"/>
        <v>-1.5599999999999998</v>
      </c>
      <c r="G91" s="94">
        <f t="shared" si="3"/>
        <v>-0.56439942112879882</v>
      </c>
      <c r="H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0</v>
      </c>
      <c r="E92" s="82">
        <v>0</v>
      </c>
      <c r="F92" s="82">
        <f t="shared" si="2"/>
        <v>0</v>
      </c>
      <c r="G92" s="94" t="str">
        <f t="shared" si="3"/>
        <v/>
      </c>
      <c r="H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11.037000000000001</v>
      </c>
      <c r="E93" s="82">
        <v>4.1310000000000002</v>
      </c>
      <c r="F93" s="82">
        <f t="shared" si="2"/>
        <v>-6.9060000000000006</v>
      </c>
      <c r="G93" s="94">
        <f t="shared" si="3"/>
        <v>-0.62571350910573531</v>
      </c>
      <c r="H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3.0419999999999998</v>
      </c>
      <c r="E94" s="82">
        <v>3.0419999999999998</v>
      </c>
      <c r="F94" s="82">
        <f t="shared" si="2"/>
        <v>0</v>
      </c>
      <c r="G94" s="94">
        <f t="shared" si="3"/>
        <v>0</v>
      </c>
      <c r="H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34.281999999999996</v>
      </c>
      <c r="E95" s="82">
        <v>26.58</v>
      </c>
      <c r="F95" s="82">
        <f t="shared" si="2"/>
        <v>-7.7019999999999982</v>
      </c>
      <c r="G95" s="94">
        <f t="shared" si="3"/>
        <v>-0.2246660054839274</v>
      </c>
      <c r="H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17.422999999999998</v>
      </c>
      <c r="E96" s="82">
        <v>14.583</v>
      </c>
      <c r="F96" s="82">
        <f t="shared" si="2"/>
        <v>-2.8399999999999981</v>
      </c>
      <c r="G96" s="94">
        <f t="shared" si="3"/>
        <v>-0.16300292716524126</v>
      </c>
      <c r="H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47.110999999999997</v>
      </c>
      <c r="E97" s="82">
        <v>49.155999999999999</v>
      </c>
      <c r="F97" s="82">
        <f t="shared" si="2"/>
        <v>2.0450000000000017</v>
      </c>
      <c r="G97" s="94">
        <f t="shared" si="3"/>
        <v>4.3408121245569017E-2</v>
      </c>
      <c r="H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0.94699999999999995</v>
      </c>
      <c r="E98" s="82">
        <v>0.94699999999999995</v>
      </c>
      <c r="F98" s="82">
        <f t="shared" si="2"/>
        <v>0</v>
      </c>
      <c r="G98" s="94">
        <f t="shared" si="3"/>
        <v>0</v>
      </c>
      <c r="H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3.2810000000000001</v>
      </c>
      <c r="E99" s="82">
        <v>3.2810000000000001</v>
      </c>
      <c r="F99" s="82">
        <f t="shared" si="2"/>
        <v>0</v>
      </c>
      <c r="G99" s="94">
        <f t="shared" si="3"/>
        <v>0</v>
      </c>
      <c r="H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12.17</v>
      </c>
      <c r="E100" s="82">
        <v>12.17</v>
      </c>
      <c r="F100" s="82">
        <f t="shared" si="2"/>
        <v>0</v>
      </c>
      <c r="G100" s="94">
        <f t="shared" si="3"/>
        <v>0</v>
      </c>
      <c r="H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2.4329999999999998</v>
      </c>
      <c r="E101" s="82">
        <v>2.4329999999999998</v>
      </c>
      <c r="F101" s="82">
        <f t="shared" si="2"/>
        <v>0</v>
      </c>
      <c r="G101" s="94">
        <f t="shared" si="3"/>
        <v>0</v>
      </c>
      <c r="H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8.077</v>
      </c>
      <c r="E102" s="82">
        <v>8.077</v>
      </c>
      <c r="F102" s="82">
        <f t="shared" si="2"/>
        <v>0</v>
      </c>
      <c r="G102" s="94">
        <f t="shared" si="3"/>
        <v>0</v>
      </c>
      <c r="H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16.698</v>
      </c>
      <c r="E103" s="82">
        <v>13.839</v>
      </c>
      <c r="F103" s="82">
        <f t="shared" si="2"/>
        <v>-2.859</v>
      </c>
      <c r="G103" s="94">
        <f t="shared" si="3"/>
        <v>-0.17121810995328782</v>
      </c>
      <c r="H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12.334</v>
      </c>
      <c r="E104" s="82">
        <v>8.0180000000000007</v>
      </c>
      <c r="F104" s="82">
        <f t="shared" si="2"/>
        <v>-4.3159999999999989</v>
      </c>
      <c r="G104" s="94">
        <f t="shared" si="3"/>
        <v>-0.34992703097129879</v>
      </c>
      <c r="H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14.363</v>
      </c>
      <c r="E105" s="82">
        <v>12.736000000000001</v>
      </c>
      <c r="F105" s="82">
        <f t="shared" si="2"/>
        <v>-1.6269999999999989</v>
      </c>
      <c r="G105" s="94">
        <f t="shared" si="3"/>
        <v>-0.11327717050755406</v>
      </c>
      <c r="H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30.277999999999999</v>
      </c>
      <c r="E106" s="82">
        <v>25.64</v>
      </c>
      <c r="F106" s="82">
        <f t="shared" si="2"/>
        <v>-4.6379999999999981</v>
      </c>
      <c r="G106" s="94">
        <f t="shared" si="3"/>
        <v>-0.15318052711539726</v>
      </c>
      <c r="H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10.252000000000001</v>
      </c>
      <c r="E107" s="82">
        <v>7.1440000000000001</v>
      </c>
      <c r="F107" s="82">
        <f t="shared" si="2"/>
        <v>-3.1080000000000005</v>
      </c>
      <c r="G107" s="94">
        <f t="shared" si="3"/>
        <v>-0.3031603589543504</v>
      </c>
      <c r="H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3.0950000000000002</v>
      </c>
      <c r="E108" s="82">
        <v>2.2240000000000002</v>
      </c>
      <c r="F108" s="82">
        <f t="shared" si="2"/>
        <v>-0.871</v>
      </c>
      <c r="G108" s="94">
        <f t="shared" si="3"/>
        <v>-0.28142164781906298</v>
      </c>
      <c r="H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0</v>
      </c>
      <c r="E109" s="82">
        <v>0</v>
      </c>
      <c r="F109" s="82">
        <f t="shared" si="2"/>
        <v>0</v>
      </c>
      <c r="G109" s="94" t="str">
        <f t="shared" si="3"/>
        <v/>
      </c>
      <c r="H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5.16</v>
      </c>
      <c r="E110" s="82">
        <v>5.16</v>
      </c>
      <c r="F110" s="82">
        <f t="shared" si="2"/>
        <v>0</v>
      </c>
      <c r="G110" s="94">
        <f t="shared" si="3"/>
        <v>0</v>
      </c>
      <c r="H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2.5870000000000002</v>
      </c>
      <c r="E111" s="82">
        <v>5.0730000000000004</v>
      </c>
      <c r="F111" s="82">
        <f t="shared" si="2"/>
        <v>2.4860000000000002</v>
      </c>
      <c r="G111" s="94">
        <f t="shared" si="3"/>
        <v>0.96095863935059911</v>
      </c>
      <c r="H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5.8410000000000002</v>
      </c>
      <c r="E112" s="82">
        <v>5.8410000000000002</v>
      </c>
      <c r="F112" s="82">
        <f t="shared" si="2"/>
        <v>0</v>
      </c>
      <c r="G112" s="94">
        <f t="shared" si="3"/>
        <v>0</v>
      </c>
      <c r="H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0.72399999999999998</v>
      </c>
      <c r="E113" s="82">
        <v>0.72399999999999998</v>
      </c>
      <c r="F113" s="82">
        <f t="shared" si="2"/>
        <v>0</v>
      </c>
      <c r="G113" s="94">
        <f t="shared" si="3"/>
        <v>0</v>
      </c>
      <c r="H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26.138999999999999</v>
      </c>
      <c r="E114" s="82">
        <v>25.106000000000002</v>
      </c>
      <c r="F114" s="82">
        <f t="shared" si="2"/>
        <v>-1.0329999999999977</v>
      </c>
      <c r="G114" s="94">
        <f t="shared" si="3"/>
        <v>-3.9519491946899181E-2</v>
      </c>
      <c r="H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14.173999999999999</v>
      </c>
      <c r="E115" s="82">
        <v>11.526</v>
      </c>
      <c r="F115" s="82">
        <f t="shared" si="2"/>
        <v>-2.6479999999999997</v>
      </c>
      <c r="G115" s="94">
        <f t="shared" si="3"/>
        <v>-0.18682093974883587</v>
      </c>
      <c r="H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9.3919999999999995</v>
      </c>
      <c r="E116" s="82">
        <v>9.3919999999999995</v>
      </c>
      <c r="F116" s="82">
        <f t="shared" si="2"/>
        <v>0</v>
      </c>
      <c r="G116" s="94">
        <f t="shared" si="3"/>
        <v>0</v>
      </c>
      <c r="H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8.7070000000000007</v>
      </c>
      <c r="E117" s="82">
        <v>8.7070000000000007</v>
      </c>
      <c r="F117" s="82">
        <f t="shared" si="2"/>
        <v>0</v>
      </c>
      <c r="G117" s="94">
        <f t="shared" si="3"/>
        <v>0</v>
      </c>
      <c r="H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12.241</v>
      </c>
      <c r="E118" s="82">
        <v>7.4850000000000003</v>
      </c>
      <c r="F118" s="82">
        <f t="shared" si="2"/>
        <v>-4.7559999999999993</v>
      </c>
      <c r="G118" s="94">
        <f t="shared" si="3"/>
        <v>-0.38853034882771009</v>
      </c>
      <c r="H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13.055999999999999</v>
      </c>
      <c r="E119" s="82">
        <v>11.532</v>
      </c>
      <c r="F119" s="82">
        <f t="shared" si="2"/>
        <v>-1.5239999999999991</v>
      </c>
      <c r="G119" s="94">
        <f t="shared" si="3"/>
        <v>-0.11672794117647053</v>
      </c>
      <c r="H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11.435</v>
      </c>
      <c r="E120" s="82">
        <v>10.318</v>
      </c>
      <c r="F120" s="82">
        <f t="shared" si="2"/>
        <v>-1.1170000000000009</v>
      </c>
      <c r="G120" s="94">
        <f t="shared" si="3"/>
        <v>-9.7682553563620531E-2</v>
      </c>
      <c r="H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6.016</v>
      </c>
      <c r="E121" s="82">
        <v>6.016</v>
      </c>
      <c r="F121" s="82">
        <f t="shared" si="2"/>
        <v>0</v>
      </c>
      <c r="G121" s="94">
        <f t="shared" si="3"/>
        <v>0</v>
      </c>
      <c r="H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2.6120000000000001</v>
      </c>
      <c r="E122" s="82">
        <v>1.571</v>
      </c>
      <c r="F122" s="82">
        <f t="shared" si="2"/>
        <v>-1.0410000000000001</v>
      </c>
      <c r="G122" s="94">
        <f t="shared" si="3"/>
        <v>-0.39854517611026036</v>
      </c>
      <c r="H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0</v>
      </c>
      <c r="E123" s="82">
        <v>0</v>
      </c>
      <c r="F123" s="82">
        <f t="shared" si="2"/>
        <v>0</v>
      </c>
      <c r="G123" s="94" t="str">
        <f t="shared" si="3"/>
        <v/>
      </c>
      <c r="H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25.896000000000001</v>
      </c>
      <c r="E124" s="82">
        <v>20.227</v>
      </c>
      <c r="F124" s="82">
        <f t="shared" si="2"/>
        <v>-5.6690000000000005</v>
      </c>
      <c r="G124" s="94">
        <f t="shared" si="3"/>
        <v>-0.21891411801050356</v>
      </c>
      <c r="H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10.917999999999999</v>
      </c>
      <c r="E125" s="82">
        <v>10.653</v>
      </c>
      <c r="F125" s="82">
        <f t="shared" si="2"/>
        <v>-0.26499999999999879</v>
      </c>
      <c r="G125" s="94">
        <f t="shared" si="3"/>
        <v>-2.4271844660194067E-2</v>
      </c>
      <c r="H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5.0270000000000001</v>
      </c>
      <c r="E126" s="82">
        <v>5.0270000000000001</v>
      </c>
      <c r="F126" s="82">
        <f t="shared" si="2"/>
        <v>0</v>
      </c>
      <c r="G126" s="94">
        <f t="shared" si="3"/>
        <v>0</v>
      </c>
      <c r="H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8.6419999999999995</v>
      </c>
      <c r="E127" s="82">
        <v>5.8079999999999998</v>
      </c>
      <c r="F127" s="82">
        <f t="shared" si="2"/>
        <v>-2.8339999999999996</v>
      </c>
      <c r="G127" s="94">
        <f t="shared" si="3"/>
        <v>-0.32793334876186064</v>
      </c>
      <c r="H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10.563000000000001</v>
      </c>
      <c r="E128" s="82">
        <v>8.4949999999999992</v>
      </c>
      <c r="F128" s="82">
        <f t="shared" si="2"/>
        <v>-2.0680000000000014</v>
      </c>
      <c r="G128" s="94">
        <f t="shared" si="3"/>
        <v>-0.1957777146643947</v>
      </c>
      <c r="H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2.06</v>
      </c>
      <c r="E129" s="82">
        <v>2.06</v>
      </c>
      <c r="F129" s="82">
        <f t="shared" si="2"/>
        <v>0</v>
      </c>
      <c r="G129" s="94">
        <f t="shared" si="3"/>
        <v>0</v>
      </c>
      <c r="H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8.4380000000000006</v>
      </c>
      <c r="E130" s="82">
        <v>8.4380000000000006</v>
      </c>
      <c r="F130" s="82">
        <f t="shared" si="2"/>
        <v>0</v>
      </c>
      <c r="G130" s="94">
        <f t="shared" si="3"/>
        <v>0</v>
      </c>
      <c r="H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5.55</v>
      </c>
      <c r="E131" s="82">
        <v>4.444</v>
      </c>
      <c r="F131" s="82">
        <f t="shared" si="2"/>
        <v>-1.1059999999999999</v>
      </c>
      <c r="G131" s="94">
        <f t="shared" si="3"/>
        <v>-0.19927927927927927</v>
      </c>
      <c r="H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0</v>
      </c>
      <c r="E132" s="82">
        <v>0</v>
      </c>
      <c r="F132" s="82">
        <f t="shared" ref="F132:F195" si="4">IFERROR(E132-D132,"")</f>
        <v>0</v>
      </c>
      <c r="G132" s="94" t="str">
        <f t="shared" ref="G132:G195" si="5">IFERROR(F132/D132,"")</f>
        <v/>
      </c>
      <c r="H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16.344999999999999</v>
      </c>
      <c r="E133" s="82">
        <v>14.763999999999999</v>
      </c>
      <c r="F133" s="82">
        <f t="shared" si="4"/>
        <v>-1.5809999999999995</v>
      </c>
      <c r="G133" s="94">
        <f t="shared" si="5"/>
        <v>-9.6726827776078286E-2</v>
      </c>
      <c r="H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12.754</v>
      </c>
      <c r="E134" s="82">
        <v>8.4659999999999993</v>
      </c>
      <c r="F134" s="82">
        <f t="shared" si="4"/>
        <v>-4.2880000000000003</v>
      </c>
      <c r="G134" s="94">
        <f t="shared" si="5"/>
        <v>-0.33620824839266117</v>
      </c>
      <c r="H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6.7850000000000001</v>
      </c>
      <c r="E135" s="82">
        <v>5.9489999999999998</v>
      </c>
      <c r="F135" s="82">
        <f t="shared" si="4"/>
        <v>-0.8360000000000003</v>
      </c>
      <c r="G135" s="94">
        <f t="shared" si="5"/>
        <v>-0.12321296978629334</v>
      </c>
      <c r="H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26.478999999999999</v>
      </c>
      <c r="E136" s="82">
        <v>23.934000000000001</v>
      </c>
      <c r="F136" s="82">
        <f t="shared" si="4"/>
        <v>-2.5449999999999982</v>
      </c>
      <c r="G136" s="94">
        <f t="shared" si="5"/>
        <v>-9.6113901582385974E-2</v>
      </c>
      <c r="H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0</v>
      </c>
      <c r="E137" s="82">
        <v>0</v>
      </c>
      <c r="F137" s="82">
        <f t="shared" si="4"/>
        <v>0</v>
      </c>
      <c r="G137" s="94" t="str">
        <f t="shared" si="5"/>
        <v/>
      </c>
      <c r="H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3.7719999999999998</v>
      </c>
      <c r="E138" s="82">
        <v>3.7069999999999999</v>
      </c>
      <c r="F138" s="82">
        <f t="shared" si="4"/>
        <v>-6.4999999999999947E-2</v>
      </c>
      <c r="G138" s="94">
        <f t="shared" si="5"/>
        <v>-1.7232237539766687E-2</v>
      </c>
      <c r="H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68.082999999999998</v>
      </c>
      <c r="E139" s="82">
        <v>41.966000000000001</v>
      </c>
      <c r="F139" s="82">
        <f t="shared" si="4"/>
        <v>-26.116999999999997</v>
      </c>
      <c r="G139" s="94">
        <f t="shared" si="5"/>
        <v>-0.38360530528913234</v>
      </c>
      <c r="H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15.784000000000001</v>
      </c>
      <c r="E140" s="82">
        <v>15.163</v>
      </c>
      <c r="F140" s="82">
        <f t="shared" si="4"/>
        <v>-0.62100000000000044</v>
      </c>
      <c r="G140" s="94">
        <f t="shared" si="5"/>
        <v>-3.9343639128231148E-2</v>
      </c>
      <c r="H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3.766</v>
      </c>
      <c r="E141" s="82">
        <v>3.766</v>
      </c>
      <c r="F141" s="82">
        <f t="shared" si="4"/>
        <v>0</v>
      </c>
      <c r="G141" s="94">
        <f t="shared" si="5"/>
        <v>0</v>
      </c>
      <c r="H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6.6710000000000003</v>
      </c>
      <c r="E142" s="82">
        <v>5.5090000000000003</v>
      </c>
      <c r="F142" s="82">
        <f t="shared" si="4"/>
        <v>-1.1619999999999999</v>
      </c>
      <c r="G142" s="94">
        <f t="shared" si="5"/>
        <v>-0.17418677859391393</v>
      </c>
      <c r="H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0</v>
      </c>
      <c r="E143" s="82">
        <v>0</v>
      </c>
      <c r="F143" s="82">
        <f t="shared" si="4"/>
        <v>0</v>
      </c>
      <c r="G143" s="94" t="str">
        <f t="shared" si="5"/>
        <v/>
      </c>
      <c r="H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2.492</v>
      </c>
      <c r="E144" s="82">
        <v>1.2849999999999999</v>
      </c>
      <c r="F144" s="82">
        <f t="shared" si="4"/>
        <v>-1.2070000000000001</v>
      </c>
      <c r="G144" s="94">
        <f t="shared" si="5"/>
        <v>-0.4843499197431782</v>
      </c>
      <c r="H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0</v>
      </c>
      <c r="E145" s="82">
        <v>0</v>
      </c>
      <c r="F145" s="82">
        <f t="shared" si="4"/>
        <v>0</v>
      </c>
      <c r="G145" s="94" t="str">
        <f t="shared" si="5"/>
        <v/>
      </c>
      <c r="H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19.538</v>
      </c>
      <c r="E146" s="82">
        <v>15.327</v>
      </c>
      <c r="F146" s="82">
        <f t="shared" si="4"/>
        <v>-4.2110000000000003</v>
      </c>
      <c r="G146" s="94">
        <f t="shared" si="5"/>
        <v>-0.2155287132766916</v>
      </c>
      <c r="H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22.367000000000001</v>
      </c>
      <c r="E147" s="82">
        <v>20.82</v>
      </c>
      <c r="F147" s="82">
        <f t="shared" si="4"/>
        <v>-1.5470000000000006</v>
      </c>
      <c r="G147" s="94">
        <f t="shared" si="5"/>
        <v>-6.916439397326421E-2</v>
      </c>
      <c r="H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28.170999999999999</v>
      </c>
      <c r="E148" s="82">
        <v>21.715</v>
      </c>
      <c r="F148" s="82">
        <f t="shared" si="4"/>
        <v>-6.4559999999999995</v>
      </c>
      <c r="G148" s="94">
        <f t="shared" si="5"/>
        <v>-0.22917184338504135</v>
      </c>
      <c r="H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6.6150000000000002</v>
      </c>
      <c r="E149" s="82">
        <v>6.6150000000000002</v>
      </c>
      <c r="F149" s="82">
        <f t="shared" si="4"/>
        <v>0</v>
      </c>
      <c r="G149" s="94">
        <f t="shared" si="5"/>
        <v>0</v>
      </c>
      <c r="H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6.5570000000000004</v>
      </c>
      <c r="E150" s="82">
        <v>6.5570000000000004</v>
      </c>
      <c r="F150" s="82">
        <f t="shared" si="4"/>
        <v>0</v>
      </c>
      <c r="G150" s="94">
        <f t="shared" si="5"/>
        <v>0</v>
      </c>
      <c r="H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93.727000000000004</v>
      </c>
      <c r="E151" s="82">
        <v>78.78</v>
      </c>
      <c r="F151" s="82">
        <f t="shared" si="4"/>
        <v>-14.947000000000003</v>
      </c>
      <c r="G151" s="94">
        <f t="shared" si="5"/>
        <v>-0.15947379090336833</v>
      </c>
      <c r="H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5.4660000000000002</v>
      </c>
      <c r="E152" s="82">
        <v>3.762</v>
      </c>
      <c r="F152" s="82">
        <f t="shared" si="4"/>
        <v>-1.7040000000000002</v>
      </c>
      <c r="G152" s="94">
        <f t="shared" si="5"/>
        <v>-0.31174533479692645</v>
      </c>
      <c r="H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6.0469999999999997</v>
      </c>
      <c r="E153" s="82">
        <v>6.0469999999999997</v>
      </c>
      <c r="F153" s="82">
        <f t="shared" si="4"/>
        <v>0</v>
      </c>
      <c r="G153" s="94">
        <f t="shared" si="5"/>
        <v>0</v>
      </c>
      <c r="H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0</v>
      </c>
      <c r="E154" s="82">
        <v>0</v>
      </c>
      <c r="F154" s="82">
        <f t="shared" si="4"/>
        <v>0</v>
      </c>
      <c r="G154" s="94" t="str">
        <f t="shared" si="5"/>
        <v/>
      </c>
      <c r="H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0</v>
      </c>
      <c r="E155" s="82">
        <v>0</v>
      </c>
      <c r="F155" s="82">
        <f t="shared" si="4"/>
        <v>0</v>
      </c>
      <c r="G155" s="94" t="str">
        <f t="shared" si="5"/>
        <v/>
      </c>
      <c r="H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23.885000000000002</v>
      </c>
      <c r="E156" s="82">
        <v>13.311999999999999</v>
      </c>
      <c r="F156" s="82">
        <f t="shared" si="4"/>
        <v>-10.573000000000002</v>
      </c>
      <c r="G156" s="94">
        <f t="shared" si="5"/>
        <v>-0.44266275905379954</v>
      </c>
      <c r="H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5.0830000000000002</v>
      </c>
      <c r="E157" s="82">
        <v>5.0830000000000002</v>
      </c>
      <c r="F157" s="82">
        <f t="shared" si="4"/>
        <v>0</v>
      </c>
      <c r="G157" s="94">
        <f t="shared" si="5"/>
        <v>0</v>
      </c>
      <c r="H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2.8149999999999999</v>
      </c>
      <c r="E158" s="82">
        <v>2.8149999999999999</v>
      </c>
      <c r="F158" s="82">
        <f t="shared" si="4"/>
        <v>0</v>
      </c>
      <c r="G158" s="94">
        <f t="shared" si="5"/>
        <v>0</v>
      </c>
      <c r="H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4.101</v>
      </c>
      <c r="E159" s="82">
        <v>4.101</v>
      </c>
      <c r="F159" s="82">
        <f t="shared" si="4"/>
        <v>0</v>
      </c>
      <c r="G159" s="94">
        <f t="shared" si="5"/>
        <v>0</v>
      </c>
      <c r="H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2.59</v>
      </c>
      <c r="E160" s="82">
        <v>2.59</v>
      </c>
      <c r="F160" s="82">
        <f t="shared" si="4"/>
        <v>0</v>
      </c>
      <c r="G160" s="94">
        <f t="shared" si="5"/>
        <v>0</v>
      </c>
      <c r="H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3.423</v>
      </c>
      <c r="E161" s="82">
        <v>3.423</v>
      </c>
      <c r="F161" s="82">
        <f t="shared" si="4"/>
        <v>0</v>
      </c>
      <c r="G161" s="94">
        <f t="shared" si="5"/>
        <v>0</v>
      </c>
      <c r="H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0</v>
      </c>
      <c r="E162" s="82">
        <v>0</v>
      </c>
      <c r="F162" s="82">
        <f t="shared" si="4"/>
        <v>0</v>
      </c>
      <c r="G162" s="94" t="str">
        <f t="shared" si="5"/>
        <v/>
      </c>
      <c r="H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3.8370000000000002</v>
      </c>
      <c r="E163" s="82">
        <v>3.8370000000000002</v>
      </c>
      <c r="F163" s="82">
        <f t="shared" si="4"/>
        <v>0</v>
      </c>
      <c r="G163" s="94">
        <f t="shared" si="5"/>
        <v>0</v>
      </c>
      <c r="H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42.848999999999997</v>
      </c>
      <c r="E164" s="82">
        <v>42.848999999999997</v>
      </c>
      <c r="F164" s="82">
        <f t="shared" si="4"/>
        <v>0</v>
      </c>
      <c r="G164" s="94">
        <f t="shared" si="5"/>
        <v>0</v>
      </c>
      <c r="H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0</v>
      </c>
      <c r="E165" s="82">
        <v>0</v>
      </c>
      <c r="F165" s="82">
        <f t="shared" si="4"/>
        <v>0</v>
      </c>
      <c r="G165" s="94" t="str">
        <f t="shared" si="5"/>
        <v/>
      </c>
      <c r="H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12.798999999999999</v>
      </c>
      <c r="E166" s="82">
        <v>12.798999999999999</v>
      </c>
      <c r="F166" s="82">
        <f t="shared" si="4"/>
        <v>0</v>
      </c>
      <c r="G166" s="94">
        <f t="shared" si="5"/>
        <v>0</v>
      </c>
      <c r="H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2.87</v>
      </c>
      <c r="E167" s="82">
        <v>2.87</v>
      </c>
      <c r="F167" s="82">
        <f t="shared" si="4"/>
        <v>0</v>
      </c>
      <c r="G167" s="94">
        <f t="shared" si="5"/>
        <v>0</v>
      </c>
      <c r="H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26.111000000000001</v>
      </c>
      <c r="E168" s="82">
        <v>26.111000000000001</v>
      </c>
      <c r="F168" s="82">
        <f t="shared" si="4"/>
        <v>0</v>
      </c>
      <c r="G168" s="94">
        <f t="shared" si="5"/>
        <v>0</v>
      </c>
      <c r="H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2.6520000000000001</v>
      </c>
      <c r="E169" s="82">
        <v>2.6520000000000001</v>
      </c>
      <c r="F169" s="82">
        <f t="shared" si="4"/>
        <v>0</v>
      </c>
      <c r="G169" s="94">
        <f t="shared" si="5"/>
        <v>0</v>
      </c>
      <c r="H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14.195</v>
      </c>
      <c r="E170" s="82">
        <v>14.195</v>
      </c>
      <c r="F170" s="82">
        <f t="shared" si="4"/>
        <v>0</v>
      </c>
      <c r="G170" s="94">
        <f t="shared" si="5"/>
        <v>0</v>
      </c>
      <c r="H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0</v>
      </c>
      <c r="E171" s="82">
        <v>0</v>
      </c>
      <c r="F171" s="82">
        <f t="shared" si="4"/>
        <v>0</v>
      </c>
      <c r="G171" s="94" t="str">
        <f t="shared" si="5"/>
        <v/>
      </c>
      <c r="H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19.373000000000001</v>
      </c>
      <c r="E172" s="82">
        <v>17.445</v>
      </c>
      <c r="F172" s="82">
        <f t="shared" si="4"/>
        <v>-1.9280000000000008</v>
      </c>
      <c r="G172" s="94">
        <f t="shared" si="5"/>
        <v>-9.9519950446497737E-2</v>
      </c>
      <c r="H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0</v>
      </c>
      <c r="E173" s="82">
        <v>0</v>
      </c>
      <c r="F173" s="82">
        <f t="shared" si="4"/>
        <v>0</v>
      </c>
      <c r="G173" s="94" t="str">
        <f t="shared" si="5"/>
        <v/>
      </c>
      <c r="H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6.84</v>
      </c>
      <c r="E174" s="82">
        <v>6.84</v>
      </c>
      <c r="F174" s="82">
        <f t="shared" si="4"/>
        <v>0</v>
      </c>
      <c r="G174" s="94">
        <f t="shared" si="5"/>
        <v>0</v>
      </c>
      <c r="H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0</v>
      </c>
      <c r="E175" s="82">
        <v>0</v>
      </c>
      <c r="F175" s="82">
        <f t="shared" si="4"/>
        <v>0</v>
      </c>
      <c r="G175" s="94" t="str">
        <f t="shared" si="5"/>
        <v/>
      </c>
      <c r="H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23.149000000000001</v>
      </c>
      <c r="E176" s="82">
        <v>19.84</v>
      </c>
      <c r="F176" s="82">
        <f t="shared" si="4"/>
        <v>-3.3090000000000011</v>
      </c>
      <c r="G176" s="94">
        <f t="shared" si="5"/>
        <v>-0.1429435396777399</v>
      </c>
      <c r="H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0</v>
      </c>
      <c r="E177" s="82">
        <v>0</v>
      </c>
      <c r="F177" s="82">
        <f t="shared" si="4"/>
        <v>0</v>
      </c>
      <c r="G177" s="94" t="str">
        <f t="shared" si="5"/>
        <v/>
      </c>
      <c r="H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33.104999999999997</v>
      </c>
      <c r="E178" s="82">
        <v>33.104999999999997</v>
      </c>
      <c r="F178" s="82">
        <f t="shared" si="4"/>
        <v>0</v>
      </c>
      <c r="G178" s="94">
        <f t="shared" si="5"/>
        <v>0</v>
      </c>
      <c r="H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12.254</v>
      </c>
      <c r="E179" s="82">
        <v>10.305</v>
      </c>
      <c r="F179" s="82">
        <f t="shared" si="4"/>
        <v>-1.9489999999999998</v>
      </c>
      <c r="G179" s="94">
        <f t="shared" si="5"/>
        <v>-0.15905010608780806</v>
      </c>
      <c r="H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64.024000000000001</v>
      </c>
      <c r="E180" s="82">
        <v>55.344000000000001</v>
      </c>
      <c r="F180" s="82">
        <f t="shared" si="4"/>
        <v>-8.68</v>
      </c>
      <c r="G180" s="94">
        <f t="shared" si="5"/>
        <v>-0.13557415969011621</v>
      </c>
      <c r="H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0</v>
      </c>
      <c r="E181" s="82">
        <v>0</v>
      </c>
      <c r="F181" s="82">
        <f t="shared" si="4"/>
        <v>0</v>
      </c>
      <c r="G181" s="94" t="str">
        <f t="shared" si="5"/>
        <v/>
      </c>
      <c r="H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9.4280000000000008</v>
      </c>
      <c r="E182" s="82">
        <v>9.4280000000000008</v>
      </c>
      <c r="F182" s="82">
        <f t="shared" si="4"/>
        <v>0</v>
      </c>
      <c r="G182" s="94">
        <f t="shared" si="5"/>
        <v>0</v>
      </c>
      <c r="H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0</v>
      </c>
      <c r="E183" s="82">
        <v>0</v>
      </c>
      <c r="F183" s="82">
        <f t="shared" si="4"/>
        <v>0</v>
      </c>
      <c r="G183" s="94" t="str">
        <f t="shared" si="5"/>
        <v/>
      </c>
      <c r="H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2.0939999999999999</v>
      </c>
      <c r="E184" s="82">
        <v>2.0939999999999999</v>
      </c>
      <c r="F184" s="82">
        <f t="shared" si="4"/>
        <v>0</v>
      </c>
      <c r="G184" s="94">
        <f t="shared" si="5"/>
        <v>0</v>
      </c>
      <c r="H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14.433999999999999</v>
      </c>
      <c r="E185" s="82">
        <v>7.9640000000000004</v>
      </c>
      <c r="F185" s="82">
        <f t="shared" si="4"/>
        <v>-6.4699999999999989</v>
      </c>
      <c r="G185" s="94">
        <f t="shared" si="5"/>
        <v>-0.44824719412498265</v>
      </c>
      <c r="H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0</v>
      </c>
      <c r="E186" s="82">
        <v>0</v>
      </c>
      <c r="F186" s="82">
        <f t="shared" si="4"/>
        <v>0</v>
      </c>
      <c r="G186" s="94" t="str">
        <f t="shared" si="5"/>
        <v/>
      </c>
      <c r="H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11.571</v>
      </c>
      <c r="E187" s="82">
        <v>6.74</v>
      </c>
      <c r="F187" s="82">
        <f t="shared" si="4"/>
        <v>-4.8309999999999995</v>
      </c>
      <c r="G187" s="94">
        <f t="shared" si="5"/>
        <v>-0.41750929046754814</v>
      </c>
      <c r="H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0</v>
      </c>
      <c r="E188" s="82">
        <v>0</v>
      </c>
      <c r="F188" s="82">
        <f t="shared" si="4"/>
        <v>0</v>
      </c>
      <c r="G188" s="94" t="str">
        <f t="shared" si="5"/>
        <v/>
      </c>
      <c r="H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7.8780000000000001</v>
      </c>
      <c r="E189" s="82">
        <v>0</v>
      </c>
      <c r="F189" s="82">
        <f t="shared" si="4"/>
        <v>-7.8780000000000001</v>
      </c>
      <c r="G189" s="94">
        <f t="shared" si="5"/>
        <v>-1</v>
      </c>
      <c r="H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7.4349999999999996</v>
      </c>
      <c r="E190" s="82">
        <v>0</v>
      </c>
      <c r="F190" s="82">
        <f t="shared" si="4"/>
        <v>-7.4349999999999996</v>
      </c>
      <c r="G190" s="94">
        <f t="shared" si="5"/>
        <v>-1</v>
      </c>
      <c r="H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2.698</v>
      </c>
      <c r="E191" s="82">
        <v>2.6909999999999998</v>
      </c>
      <c r="F191" s="82">
        <f t="shared" si="4"/>
        <v>-7.0000000000001172E-3</v>
      </c>
      <c r="G191" s="94">
        <f t="shared" si="5"/>
        <v>-2.5945144551520081E-3</v>
      </c>
      <c r="H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0</v>
      </c>
      <c r="E192" s="82">
        <v>0</v>
      </c>
      <c r="F192" s="82">
        <f t="shared" si="4"/>
        <v>0</v>
      </c>
      <c r="G192" s="94" t="str">
        <f t="shared" si="5"/>
        <v/>
      </c>
      <c r="H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6.1749999999999998</v>
      </c>
      <c r="E193" s="82">
        <v>6.1749999999999998</v>
      </c>
      <c r="F193" s="82">
        <f t="shared" si="4"/>
        <v>0</v>
      </c>
      <c r="G193" s="94">
        <f t="shared" si="5"/>
        <v>0</v>
      </c>
      <c r="H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0</v>
      </c>
      <c r="E194" s="82">
        <v>0</v>
      </c>
      <c r="F194" s="82">
        <f t="shared" si="4"/>
        <v>0</v>
      </c>
      <c r="G194" s="94" t="str">
        <f t="shared" si="5"/>
        <v/>
      </c>
      <c r="H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3.194</v>
      </c>
      <c r="E195" s="82">
        <v>4.4850000000000003</v>
      </c>
      <c r="F195" s="82">
        <f t="shared" si="4"/>
        <v>1.2910000000000004</v>
      </c>
      <c r="G195" s="94">
        <f t="shared" si="5"/>
        <v>0.40419536631183484</v>
      </c>
      <c r="H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24.134</v>
      </c>
      <c r="E196" s="82">
        <v>24.134</v>
      </c>
      <c r="F196" s="82">
        <f t="shared" ref="F196:F214" si="6">IFERROR(E196-D196,"")</f>
        <v>0</v>
      </c>
      <c r="G196" s="94">
        <f t="shared" ref="G196:G214" si="7">IFERROR(F196/D196,"")</f>
        <v>0</v>
      </c>
      <c r="H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3.169</v>
      </c>
      <c r="E197" s="82">
        <v>3.169</v>
      </c>
      <c r="F197" s="82">
        <f t="shared" si="6"/>
        <v>0</v>
      </c>
      <c r="G197" s="94">
        <f t="shared" si="7"/>
        <v>0</v>
      </c>
      <c r="H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0</v>
      </c>
      <c r="E198" s="82">
        <v>0</v>
      </c>
      <c r="F198" s="82">
        <f t="shared" si="6"/>
        <v>0</v>
      </c>
      <c r="G198" s="94" t="str">
        <f t="shared" si="7"/>
        <v/>
      </c>
      <c r="H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0</v>
      </c>
      <c r="E199" s="82">
        <v>0</v>
      </c>
      <c r="F199" s="82">
        <f t="shared" si="6"/>
        <v>0</v>
      </c>
      <c r="G199" s="94" t="str">
        <f t="shared" si="7"/>
        <v/>
      </c>
      <c r="H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3.004</v>
      </c>
      <c r="E200" s="82">
        <v>3.004</v>
      </c>
      <c r="F200" s="82">
        <f t="shared" si="6"/>
        <v>0</v>
      </c>
      <c r="G200" s="94">
        <f t="shared" si="7"/>
        <v>0</v>
      </c>
      <c r="H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1.8129999999999999</v>
      </c>
      <c r="E201" s="82">
        <v>1.8129999999999999</v>
      </c>
      <c r="F201" s="82">
        <f t="shared" si="6"/>
        <v>0</v>
      </c>
      <c r="G201" s="94">
        <f t="shared" si="7"/>
        <v>0</v>
      </c>
      <c r="H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0</v>
      </c>
      <c r="E202" s="82">
        <v>0</v>
      </c>
      <c r="F202" s="82">
        <f t="shared" si="6"/>
        <v>0</v>
      </c>
      <c r="G202" s="94" t="str">
        <f t="shared" si="7"/>
        <v/>
      </c>
      <c r="H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0</v>
      </c>
      <c r="E203" s="82">
        <v>0</v>
      </c>
      <c r="F203" s="82">
        <f t="shared" si="6"/>
        <v>0</v>
      </c>
      <c r="G203" s="94" t="str">
        <f t="shared" si="7"/>
        <v/>
      </c>
      <c r="H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1.788</v>
      </c>
      <c r="E204" s="82">
        <v>1.788</v>
      </c>
      <c r="F204" s="82">
        <f t="shared" si="6"/>
        <v>0</v>
      </c>
      <c r="G204" s="94">
        <f t="shared" si="7"/>
        <v>0</v>
      </c>
      <c r="H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4.6689999999999996</v>
      </c>
      <c r="E205" s="82">
        <v>4.6689999999999996</v>
      </c>
      <c r="F205" s="82">
        <f t="shared" si="6"/>
        <v>0</v>
      </c>
      <c r="G205" s="94">
        <f t="shared" si="7"/>
        <v>0</v>
      </c>
      <c r="H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0</v>
      </c>
      <c r="E206" s="82">
        <v>0</v>
      </c>
      <c r="F206" s="82">
        <f t="shared" si="6"/>
        <v>0</v>
      </c>
      <c r="G206" s="94" t="str">
        <f t="shared" si="7"/>
        <v/>
      </c>
      <c r="H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0</v>
      </c>
      <c r="E207" s="82">
        <v>0</v>
      </c>
      <c r="F207" s="82">
        <f t="shared" si="6"/>
        <v>0</v>
      </c>
      <c r="G207" s="94" t="str">
        <f t="shared" si="7"/>
        <v/>
      </c>
      <c r="H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18.751999999999999</v>
      </c>
      <c r="E208" s="82">
        <v>15.125999999999999</v>
      </c>
      <c r="F208" s="82">
        <f t="shared" si="6"/>
        <v>-3.6259999999999994</v>
      </c>
      <c r="G208" s="94">
        <f t="shared" si="7"/>
        <v>-0.19336604095563137</v>
      </c>
      <c r="H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5.7389999999999999</v>
      </c>
      <c r="E209" s="82">
        <v>5.7389999999999999</v>
      </c>
      <c r="F209" s="82">
        <f t="shared" si="6"/>
        <v>0</v>
      </c>
      <c r="G209" s="94">
        <f t="shared" si="7"/>
        <v>0</v>
      </c>
      <c r="H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25.751999999999999</v>
      </c>
      <c r="E210" s="82">
        <v>29.98</v>
      </c>
      <c r="F210" s="82">
        <f t="shared" si="6"/>
        <v>4.2280000000000015</v>
      </c>
      <c r="G210" s="94">
        <f t="shared" si="7"/>
        <v>0.16418142280211254</v>
      </c>
      <c r="H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4.2240000000000002</v>
      </c>
      <c r="E211" s="82">
        <v>4.2240000000000002</v>
      </c>
      <c r="F211" s="82">
        <f t="shared" si="6"/>
        <v>0</v>
      </c>
      <c r="G211" s="94">
        <f t="shared" si="7"/>
        <v>0</v>
      </c>
      <c r="H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0</v>
      </c>
      <c r="E212" s="82">
        <v>0</v>
      </c>
      <c r="F212" s="82">
        <f t="shared" si="6"/>
        <v>0</v>
      </c>
      <c r="G212" s="94" t="str">
        <f t="shared" si="7"/>
        <v/>
      </c>
      <c r="H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0</v>
      </c>
      <c r="E213" s="82">
        <v>0</v>
      </c>
      <c r="F213" s="82">
        <f t="shared" si="6"/>
        <v>0</v>
      </c>
      <c r="G213" s="94" t="str">
        <f t="shared" si="7"/>
        <v/>
      </c>
      <c r="H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>
        <v>0</v>
      </c>
      <c r="E214" s="82">
        <v>0</v>
      </c>
      <c r="F214" s="82">
        <f t="shared" si="6"/>
        <v>0</v>
      </c>
      <c r="G214" s="94" t="str">
        <f t="shared" si="7"/>
        <v/>
      </c>
      <c r="H214" s="45"/>
      <c r="L214" s="45"/>
      <c r="M214" s="45"/>
      <c r="R214" s="45"/>
      <c r="S214" s="45"/>
    </row>
  </sheetData>
  <autoFilter ref="A1:E214" xr:uid="{00000000-0009-0000-0000-00001B000000}"/>
  <hyperlinks>
    <hyperlink ref="I1" location="Vsebina!A1" display="NAZAJ NA PRVO STRAN" xr:uid="{00000000-0004-0000-1B00-000000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214"/>
  <sheetViews>
    <sheetView zoomScale="70" zoomScaleNormal="70" workbookViewId="0">
      <pane ySplit="1" topLeftCell="A2" activePane="bottomLeft" state="frozen"/>
      <selection activeCell="D2" sqref="D2:E214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20.7109375" style="45" customWidth="1"/>
    <col min="6" max="16384" width="8.85546875" style="37"/>
  </cols>
  <sheetData>
    <row r="1" spans="1:19" s="49" customFormat="1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443</v>
      </c>
      <c r="E1" s="48" t="s">
        <v>501</v>
      </c>
      <c r="F1" s="36" t="s">
        <v>360</v>
      </c>
      <c r="G1" s="36" t="s">
        <v>361</v>
      </c>
      <c r="I1" s="35" t="s">
        <v>368</v>
      </c>
      <c r="L1" s="37"/>
      <c r="M1" s="37"/>
      <c r="N1" s="37"/>
      <c r="O1" s="37"/>
      <c r="P1" s="37"/>
    </row>
    <row r="2" spans="1:19" x14ac:dyDescent="0.25">
      <c r="A2" s="33" t="s">
        <v>362</v>
      </c>
      <c r="B2" s="44">
        <v>0</v>
      </c>
      <c r="C2" s="44" t="s">
        <v>363</v>
      </c>
      <c r="D2" s="96">
        <v>921.52099999999996</v>
      </c>
      <c r="E2" s="96">
        <v>932.51900000000001</v>
      </c>
      <c r="F2" s="80">
        <f>IFERROR(E2-D2,"")</f>
        <v>10.998000000000047</v>
      </c>
      <c r="G2" s="81">
        <f>IFERROR(F2/D2,"")</f>
        <v>1.1934616791152939E-2</v>
      </c>
      <c r="H2" s="45"/>
      <c r="J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98">
        <v>909.76800000000003</v>
      </c>
      <c r="E3" s="98">
        <v>915.62699999999995</v>
      </c>
      <c r="F3" s="82">
        <f>IFERROR(E3-D3,"")</f>
        <v>5.8589999999999236</v>
      </c>
      <c r="G3" s="94">
        <f>IFERROR(F3/D3,"")</f>
        <v>6.440103410979418E-3</v>
      </c>
      <c r="H3" s="45"/>
      <c r="J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98">
        <v>1141.279</v>
      </c>
      <c r="E4" s="98">
        <v>1110.5809999999999</v>
      </c>
      <c r="F4" s="82">
        <f t="shared" ref="F4:F67" si="0">IFERROR(E4-D4,"")</f>
        <v>-30.698000000000093</v>
      </c>
      <c r="G4" s="94">
        <f t="shared" ref="G4:G67" si="1">IFERROR(F4/D4,"")</f>
        <v>-2.6897892627482056E-2</v>
      </c>
      <c r="H4" s="45"/>
      <c r="J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98">
        <v>917.92</v>
      </c>
      <c r="E5" s="98">
        <v>935.524</v>
      </c>
      <c r="F5" s="82">
        <f t="shared" si="0"/>
        <v>17.604000000000042</v>
      </c>
      <c r="G5" s="94">
        <f t="shared" si="1"/>
        <v>1.9178141886003183E-2</v>
      </c>
      <c r="H5" s="45"/>
      <c r="J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98">
        <v>963.40700000000004</v>
      </c>
      <c r="E6" s="98">
        <v>961.86199999999997</v>
      </c>
      <c r="F6" s="82">
        <f t="shared" si="0"/>
        <v>-1.5450000000000728</v>
      </c>
      <c r="G6" s="94">
        <f t="shared" si="1"/>
        <v>-1.6036835937460209E-3</v>
      </c>
      <c r="H6" s="45"/>
      <c r="J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98">
        <v>812.85199999999998</v>
      </c>
      <c r="E7" s="98">
        <v>899.60799999999995</v>
      </c>
      <c r="F7" s="82">
        <f t="shared" si="0"/>
        <v>86.755999999999972</v>
      </c>
      <c r="G7" s="94">
        <f t="shared" si="1"/>
        <v>0.10673037650150331</v>
      </c>
      <c r="H7" s="45"/>
      <c r="J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98">
        <v>928.68</v>
      </c>
      <c r="E8" s="98">
        <v>904.125</v>
      </c>
      <c r="F8" s="82">
        <f t="shared" si="0"/>
        <v>-24.55499999999995</v>
      </c>
      <c r="G8" s="94">
        <f t="shared" si="1"/>
        <v>-2.6440754619459828E-2</v>
      </c>
      <c r="H8" s="45"/>
      <c r="J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98">
        <v>912.46799999999996</v>
      </c>
      <c r="E9" s="98">
        <v>870.18600000000004</v>
      </c>
      <c r="F9" s="82">
        <f t="shared" si="0"/>
        <v>-42.281999999999925</v>
      </c>
      <c r="G9" s="94">
        <f t="shared" si="1"/>
        <v>-4.6338063362221939E-2</v>
      </c>
      <c r="H9" s="45"/>
      <c r="J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98">
        <v>866.43399999999997</v>
      </c>
      <c r="E10" s="98">
        <v>875.51400000000001</v>
      </c>
      <c r="F10" s="82">
        <f t="shared" si="0"/>
        <v>9.0800000000000409</v>
      </c>
      <c r="G10" s="94">
        <f t="shared" si="1"/>
        <v>1.047973648310205E-2</v>
      </c>
      <c r="H10" s="45"/>
      <c r="J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98">
        <v>974.42399999999998</v>
      </c>
      <c r="E11" s="98">
        <v>978.07500000000005</v>
      </c>
      <c r="F11" s="82">
        <f t="shared" si="0"/>
        <v>3.6510000000000673</v>
      </c>
      <c r="G11" s="94">
        <f t="shared" si="1"/>
        <v>3.7468288958400729E-3</v>
      </c>
      <c r="H11" s="45"/>
      <c r="J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98">
        <v>1121.6130000000001</v>
      </c>
      <c r="E12" s="98">
        <v>1135.877</v>
      </c>
      <c r="F12" s="82">
        <f t="shared" si="0"/>
        <v>14.263999999999896</v>
      </c>
      <c r="G12" s="94">
        <f t="shared" si="1"/>
        <v>1.2717398960247336E-2</v>
      </c>
      <c r="H12" s="45"/>
      <c r="J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98">
        <v>941.26900000000001</v>
      </c>
      <c r="E13" s="98">
        <v>968.09500000000003</v>
      </c>
      <c r="F13" s="82">
        <f t="shared" si="0"/>
        <v>26.826000000000022</v>
      </c>
      <c r="G13" s="94">
        <f t="shared" si="1"/>
        <v>2.849982311114041E-2</v>
      </c>
      <c r="H13" s="45"/>
      <c r="J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98">
        <v>917.6</v>
      </c>
      <c r="E14" s="98">
        <v>890.91099999999994</v>
      </c>
      <c r="F14" s="82">
        <f t="shared" si="0"/>
        <v>-26.689000000000078</v>
      </c>
      <c r="G14" s="94">
        <f t="shared" si="1"/>
        <v>-2.9085658238884132E-2</v>
      </c>
      <c r="H14" s="45"/>
      <c r="J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98">
        <v>812.601</v>
      </c>
      <c r="E15" s="98">
        <v>820.12599999999998</v>
      </c>
      <c r="F15" s="82">
        <f t="shared" si="0"/>
        <v>7.5249999999999773</v>
      </c>
      <c r="G15" s="94">
        <f t="shared" si="1"/>
        <v>9.2603873241602925E-3</v>
      </c>
      <c r="H15" s="45"/>
      <c r="J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98">
        <v>834.85699999999997</v>
      </c>
      <c r="E16" s="98">
        <v>911.39400000000001</v>
      </c>
      <c r="F16" s="82">
        <f t="shared" si="0"/>
        <v>76.537000000000035</v>
      </c>
      <c r="G16" s="94">
        <f t="shared" si="1"/>
        <v>9.1676778178777965E-2</v>
      </c>
      <c r="H16" s="45"/>
      <c r="J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98">
        <v>1069.248</v>
      </c>
      <c r="E17" s="98">
        <v>1039.9670000000001</v>
      </c>
      <c r="F17" s="82">
        <f t="shared" si="0"/>
        <v>-29.280999999999949</v>
      </c>
      <c r="G17" s="94">
        <f t="shared" si="1"/>
        <v>-2.7384666606811468E-2</v>
      </c>
      <c r="H17" s="45"/>
      <c r="J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98">
        <v>1048.1010000000001</v>
      </c>
      <c r="E18" s="98">
        <v>1029.7809999999999</v>
      </c>
      <c r="F18" s="82">
        <f t="shared" si="0"/>
        <v>-18.320000000000164</v>
      </c>
      <c r="G18" s="94">
        <f t="shared" si="1"/>
        <v>-1.7479231486278671E-2</v>
      </c>
      <c r="H18" s="45"/>
      <c r="J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98">
        <v>1049.471</v>
      </c>
      <c r="E19" s="98">
        <v>1037.875</v>
      </c>
      <c r="F19" s="82">
        <f t="shared" si="0"/>
        <v>-11.596000000000004</v>
      </c>
      <c r="G19" s="94">
        <f t="shared" si="1"/>
        <v>-1.1049376304824053E-2</v>
      </c>
      <c r="H19" s="45"/>
      <c r="J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98">
        <v>1289.1679999999999</v>
      </c>
      <c r="E20" s="98">
        <v>1350.874</v>
      </c>
      <c r="F20" s="82">
        <f t="shared" si="0"/>
        <v>61.706000000000131</v>
      </c>
      <c r="G20" s="94">
        <f t="shared" si="1"/>
        <v>4.7864979583731627E-2</v>
      </c>
      <c r="H20" s="45"/>
      <c r="J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98">
        <v>958.99300000000005</v>
      </c>
      <c r="E21" s="98">
        <v>946.99800000000005</v>
      </c>
      <c r="F21" s="82">
        <f t="shared" si="0"/>
        <v>-11.995000000000005</v>
      </c>
      <c r="G21" s="94">
        <f t="shared" si="1"/>
        <v>-1.2507911945134119E-2</v>
      </c>
      <c r="H21" s="45"/>
      <c r="J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98">
        <v>1095.771</v>
      </c>
      <c r="E22" s="98">
        <v>1118.039</v>
      </c>
      <c r="F22" s="82">
        <f t="shared" si="0"/>
        <v>22.268000000000029</v>
      </c>
      <c r="G22" s="94">
        <f t="shared" si="1"/>
        <v>2.0321764310243681E-2</v>
      </c>
      <c r="H22" s="45"/>
      <c r="J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98">
        <v>796.45</v>
      </c>
      <c r="E23" s="98">
        <v>817.65200000000004</v>
      </c>
      <c r="F23" s="82">
        <f t="shared" si="0"/>
        <v>21.201999999999998</v>
      </c>
      <c r="G23" s="94">
        <f t="shared" si="1"/>
        <v>2.662062904137108E-2</v>
      </c>
      <c r="H23" s="45"/>
      <c r="J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98">
        <v>883.60699999999997</v>
      </c>
      <c r="E24" s="98">
        <v>852.65700000000004</v>
      </c>
      <c r="F24" s="82">
        <f t="shared" si="0"/>
        <v>-30.949999999999932</v>
      </c>
      <c r="G24" s="94">
        <f t="shared" si="1"/>
        <v>-3.5026884123824202E-2</v>
      </c>
      <c r="H24" s="45"/>
      <c r="J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98">
        <v>802.73099999999999</v>
      </c>
      <c r="E25" s="98">
        <v>801.22699999999998</v>
      </c>
      <c r="F25" s="82">
        <f t="shared" si="0"/>
        <v>-1.5040000000000191</v>
      </c>
      <c r="G25" s="94">
        <f t="shared" si="1"/>
        <v>-1.8736039843982842E-3</v>
      </c>
      <c r="H25" s="45"/>
      <c r="J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98">
        <v>1087.5650000000001</v>
      </c>
      <c r="E26" s="98">
        <v>1062.1980000000001</v>
      </c>
      <c r="F26" s="82">
        <f t="shared" si="0"/>
        <v>-25.366999999999962</v>
      </c>
      <c r="G26" s="94">
        <f t="shared" si="1"/>
        <v>-2.3324582898493387E-2</v>
      </c>
      <c r="H26" s="45"/>
      <c r="J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98">
        <v>944.178</v>
      </c>
      <c r="E27" s="98">
        <v>934.58900000000006</v>
      </c>
      <c r="F27" s="82">
        <f t="shared" si="0"/>
        <v>-9.5889999999999418</v>
      </c>
      <c r="G27" s="94">
        <f t="shared" si="1"/>
        <v>-1.015592398890881E-2</v>
      </c>
      <c r="H27" s="45"/>
      <c r="J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98">
        <v>1153.883</v>
      </c>
      <c r="E28" s="98">
        <v>1116.2260000000001</v>
      </c>
      <c r="F28" s="82">
        <f t="shared" si="0"/>
        <v>-37.656999999999925</v>
      </c>
      <c r="G28" s="94">
        <f t="shared" si="1"/>
        <v>-3.2635024521550211E-2</v>
      </c>
      <c r="H28" s="45"/>
      <c r="J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98">
        <v>753.06799999999998</v>
      </c>
      <c r="E29" s="98">
        <v>766.51099999999997</v>
      </c>
      <c r="F29" s="82">
        <f t="shared" si="0"/>
        <v>13.442999999999984</v>
      </c>
      <c r="G29" s="94">
        <f t="shared" si="1"/>
        <v>1.7850977600960317E-2</v>
      </c>
      <c r="H29" s="45"/>
      <c r="J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98">
        <v>1092.8699999999999</v>
      </c>
      <c r="E30" s="98">
        <v>1060.58</v>
      </c>
      <c r="F30" s="82">
        <f t="shared" si="0"/>
        <v>-32.289999999999964</v>
      </c>
      <c r="G30" s="94">
        <f t="shared" si="1"/>
        <v>-2.9546057628080161E-2</v>
      </c>
      <c r="H30" s="45"/>
      <c r="J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98">
        <v>1127.8150000000001</v>
      </c>
      <c r="E31" s="98">
        <v>1115.7090000000001</v>
      </c>
      <c r="F31" s="82">
        <f t="shared" si="0"/>
        <v>-12.105999999999995</v>
      </c>
      <c r="G31" s="94">
        <f t="shared" si="1"/>
        <v>-1.0734029960587503E-2</v>
      </c>
      <c r="H31" s="45"/>
      <c r="J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98">
        <v>1012.059</v>
      </c>
      <c r="E32" s="98">
        <v>986.30600000000004</v>
      </c>
      <c r="F32" s="82">
        <f t="shared" si="0"/>
        <v>-25.752999999999929</v>
      </c>
      <c r="G32" s="94">
        <f t="shared" si="1"/>
        <v>-2.5446144938190293E-2</v>
      </c>
      <c r="H32" s="45"/>
      <c r="J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98">
        <v>1187.346</v>
      </c>
      <c r="E33" s="98">
        <v>1248.115</v>
      </c>
      <c r="F33" s="82">
        <f t="shared" si="0"/>
        <v>60.769000000000005</v>
      </c>
      <c r="G33" s="94">
        <f t="shared" si="1"/>
        <v>5.1180532043734517E-2</v>
      </c>
      <c r="H33" s="45"/>
      <c r="J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98">
        <v>801.59199999999998</v>
      </c>
      <c r="E34" s="98">
        <v>829.39</v>
      </c>
      <c r="F34" s="82">
        <f t="shared" si="0"/>
        <v>27.798000000000002</v>
      </c>
      <c r="G34" s="94">
        <f t="shared" si="1"/>
        <v>3.4678489805287482E-2</v>
      </c>
      <c r="H34" s="45"/>
      <c r="J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98">
        <v>1141.9490000000001</v>
      </c>
      <c r="E35" s="98">
        <v>1130.681</v>
      </c>
      <c r="F35" s="82">
        <f t="shared" si="0"/>
        <v>-11.268000000000029</v>
      </c>
      <c r="G35" s="94">
        <f t="shared" si="1"/>
        <v>-9.8673408357116028E-3</v>
      </c>
      <c r="H35" s="45"/>
      <c r="J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98">
        <v>1051.1310000000001</v>
      </c>
      <c r="E36" s="98">
        <v>1083.1769999999999</v>
      </c>
      <c r="F36" s="82">
        <f t="shared" si="0"/>
        <v>32.045999999999822</v>
      </c>
      <c r="G36" s="94">
        <f t="shared" si="1"/>
        <v>3.0487160972323925E-2</v>
      </c>
      <c r="H36" s="45"/>
      <c r="J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98">
        <v>1032.9159999999999</v>
      </c>
      <c r="E37" s="98">
        <v>969.404</v>
      </c>
      <c r="F37" s="82">
        <f t="shared" si="0"/>
        <v>-63.511999999999944</v>
      </c>
      <c r="G37" s="94">
        <f t="shared" si="1"/>
        <v>-6.1488059048363998E-2</v>
      </c>
      <c r="H37" s="45"/>
      <c r="J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98">
        <v>864.54499999999996</v>
      </c>
      <c r="E38" s="98">
        <v>826.93299999999999</v>
      </c>
      <c r="F38" s="82">
        <f t="shared" si="0"/>
        <v>-37.611999999999966</v>
      </c>
      <c r="G38" s="94">
        <f t="shared" si="1"/>
        <v>-4.3504965039413757E-2</v>
      </c>
      <c r="H38" s="45"/>
      <c r="J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98">
        <v>901.65499999999997</v>
      </c>
      <c r="E39" s="98">
        <v>936.98900000000003</v>
      </c>
      <c r="F39" s="82">
        <f t="shared" si="0"/>
        <v>35.33400000000006</v>
      </c>
      <c r="G39" s="94">
        <f t="shared" si="1"/>
        <v>3.9187937736717547E-2</v>
      </c>
      <c r="H39" s="45"/>
      <c r="J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98">
        <v>954.66200000000003</v>
      </c>
      <c r="E40" s="98">
        <v>943.29700000000003</v>
      </c>
      <c r="F40" s="82">
        <f t="shared" si="0"/>
        <v>-11.365000000000009</v>
      </c>
      <c r="G40" s="94">
        <f t="shared" si="1"/>
        <v>-1.1904736964496345E-2</v>
      </c>
      <c r="H40" s="45"/>
      <c r="J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98">
        <v>923.48900000000003</v>
      </c>
      <c r="E41" s="98">
        <v>953.33600000000001</v>
      </c>
      <c r="F41" s="82">
        <f t="shared" si="0"/>
        <v>29.84699999999998</v>
      </c>
      <c r="G41" s="94">
        <f t="shared" si="1"/>
        <v>3.2319821892843312E-2</v>
      </c>
      <c r="H41" s="45"/>
      <c r="J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98">
        <v>822.35400000000004</v>
      </c>
      <c r="E42" s="98">
        <v>806.69</v>
      </c>
      <c r="F42" s="82">
        <f t="shared" si="0"/>
        <v>-15.663999999999987</v>
      </c>
      <c r="G42" s="94">
        <f t="shared" si="1"/>
        <v>-1.9047758021484649E-2</v>
      </c>
      <c r="H42" s="45"/>
      <c r="J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98">
        <v>1020.929</v>
      </c>
      <c r="E43" s="98">
        <v>1019.306</v>
      </c>
      <c r="F43" s="82">
        <f t="shared" si="0"/>
        <v>-1.6229999999999336</v>
      </c>
      <c r="G43" s="94">
        <f t="shared" si="1"/>
        <v>-1.5897285707428565E-3</v>
      </c>
      <c r="H43" s="45"/>
      <c r="J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98">
        <v>1132.529</v>
      </c>
      <c r="E44" s="98">
        <v>1138.1679999999999</v>
      </c>
      <c r="F44" s="82">
        <f t="shared" si="0"/>
        <v>5.6389999999998963</v>
      </c>
      <c r="G44" s="94">
        <f t="shared" si="1"/>
        <v>4.9791219474290696E-3</v>
      </c>
      <c r="H44" s="45"/>
      <c r="J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98">
        <v>879.11900000000003</v>
      </c>
      <c r="E45" s="98">
        <v>879.43499999999995</v>
      </c>
      <c r="F45" s="82">
        <f t="shared" si="0"/>
        <v>0.31599999999991724</v>
      </c>
      <c r="G45" s="94">
        <f t="shared" si="1"/>
        <v>3.5945076832592316E-4</v>
      </c>
      <c r="H45" s="45"/>
      <c r="J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98">
        <v>984.64700000000005</v>
      </c>
      <c r="E46" s="98">
        <v>1025.93</v>
      </c>
      <c r="F46" s="82">
        <f t="shared" si="0"/>
        <v>41.283000000000015</v>
      </c>
      <c r="G46" s="94">
        <f t="shared" si="1"/>
        <v>4.1926700634846818E-2</v>
      </c>
      <c r="H46" s="45"/>
      <c r="J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98">
        <v>1042.25</v>
      </c>
      <c r="E47" s="98">
        <v>1047.654</v>
      </c>
      <c r="F47" s="82">
        <f t="shared" si="0"/>
        <v>5.4039999999999964</v>
      </c>
      <c r="G47" s="94">
        <f t="shared" si="1"/>
        <v>5.1849364355960629E-3</v>
      </c>
      <c r="H47" s="45"/>
      <c r="J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98">
        <v>955.03</v>
      </c>
      <c r="E48" s="98">
        <v>962.65800000000002</v>
      </c>
      <c r="F48" s="82">
        <f t="shared" si="0"/>
        <v>7.6280000000000427</v>
      </c>
      <c r="G48" s="94">
        <f t="shared" si="1"/>
        <v>7.9871836486812391E-3</v>
      </c>
      <c r="H48" s="45"/>
      <c r="J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98">
        <v>1079.454</v>
      </c>
      <c r="E49" s="98">
        <v>1067.6579999999999</v>
      </c>
      <c r="F49" s="82">
        <f t="shared" si="0"/>
        <v>-11.796000000000049</v>
      </c>
      <c r="G49" s="94">
        <f t="shared" si="1"/>
        <v>-1.0927746805329408E-2</v>
      </c>
      <c r="H49" s="45"/>
      <c r="J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98">
        <v>944.9</v>
      </c>
      <c r="E50" s="98">
        <v>968.91399999999999</v>
      </c>
      <c r="F50" s="82">
        <f t="shared" si="0"/>
        <v>24.01400000000001</v>
      </c>
      <c r="G50" s="94">
        <f t="shared" si="1"/>
        <v>2.541432955868347E-2</v>
      </c>
      <c r="H50" s="45"/>
      <c r="J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98">
        <v>937.37599999999998</v>
      </c>
      <c r="E51" s="98">
        <v>896.99</v>
      </c>
      <c r="F51" s="82">
        <f t="shared" si="0"/>
        <v>-40.385999999999967</v>
      </c>
      <c r="G51" s="94">
        <f t="shared" si="1"/>
        <v>-4.3084098590106819E-2</v>
      </c>
      <c r="H51" s="45"/>
      <c r="J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98">
        <v>851.92100000000005</v>
      </c>
      <c r="E52" s="98">
        <v>862.82899999999995</v>
      </c>
      <c r="F52" s="82">
        <f t="shared" si="0"/>
        <v>10.907999999999902</v>
      </c>
      <c r="G52" s="94">
        <f t="shared" si="1"/>
        <v>1.2804004127143128E-2</v>
      </c>
      <c r="H52" s="45"/>
      <c r="J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98">
        <v>1068.5250000000001</v>
      </c>
      <c r="E53" s="98">
        <v>1083.586</v>
      </c>
      <c r="F53" s="82">
        <f t="shared" si="0"/>
        <v>15.060999999999922</v>
      </c>
      <c r="G53" s="94">
        <f t="shared" si="1"/>
        <v>1.4095131138719188E-2</v>
      </c>
      <c r="H53" s="45"/>
      <c r="J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98">
        <v>818.72199999999998</v>
      </c>
      <c r="E54" s="98">
        <v>838.33</v>
      </c>
      <c r="F54" s="82">
        <f t="shared" si="0"/>
        <v>19.608000000000061</v>
      </c>
      <c r="G54" s="94">
        <f t="shared" si="1"/>
        <v>2.3949521327141645E-2</v>
      </c>
      <c r="H54" s="45"/>
      <c r="J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98">
        <v>913.98900000000003</v>
      </c>
      <c r="E55" s="98">
        <v>894.37599999999998</v>
      </c>
      <c r="F55" s="82">
        <f t="shared" si="0"/>
        <v>-19.613000000000056</v>
      </c>
      <c r="G55" s="94">
        <f t="shared" si="1"/>
        <v>-2.1458682763140537E-2</v>
      </c>
      <c r="H55" s="45"/>
      <c r="J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98">
        <v>977.71900000000005</v>
      </c>
      <c r="E56" s="98">
        <v>990.81600000000003</v>
      </c>
      <c r="F56" s="82">
        <f t="shared" si="0"/>
        <v>13.09699999999998</v>
      </c>
      <c r="G56" s="94">
        <f t="shared" si="1"/>
        <v>1.3395464340981385E-2</v>
      </c>
      <c r="H56" s="45"/>
      <c r="J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98">
        <v>999.05100000000004</v>
      </c>
      <c r="E57" s="98">
        <v>1022.636</v>
      </c>
      <c r="F57" s="82">
        <f t="shared" si="0"/>
        <v>23.584999999999923</v>
      </c>
      <c r="G57" s="94">
        <f t="shared" si="1"/>
        <v>2.3607403425851055E-2</v>
      </c>
      <c r="H57" s="45"/>
      <c r="J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98">
        <v>1229.6500000000001</v>
      </c>
      <c r="E58" s="98">
        <v>1207.2919999999999</v>
      </c>
      <c r="F58" s="82">
        <f t="shared" si="0"/>
        <v>-22.358000000000175</v>
      </c>
      <c r="G58" s="94">
        <f t="shared" si="1"/>
        <v>-1.818240962875629E-2</v>
      </c>
      <c r="H58" s="45"/>
      <c r="J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98">
        <v>976.721</v>
      </c>
      <c r="E59" s="98">
        <v>1058.2260000000001</v>
      </c>
      <c r="F59" s="82">
        <f t="shared" si="0"/>
        <v>81.505000000000109</v>
      </c>
      <c r="G59" s="94">
        <f t="shared" si="1"/>
        <v>8.344757612460478E-2</v>
      </c>
      <c r="H59" s="45"/>
      <c r="J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98">
        <v>1038.0060000000001</v>
      </c>
      <c r="E60" s="98">
        <v>1049.231</v>
      </c>
      <c r="F60" s="82">
        <f t="shared" si="0"/>
        <v>11.224999999999909</v>
      </c>
      <c r="G60" s="94">
        <f t="shared" si="1"/>
        <v>1.0814003001909342E-2</v>
      </c>
      <c r="H60" s="45"/>
      <c r="J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98">
        <v>1088.4110000000001</v>
      </c>
      <c r="E61" s="98">
        <v>1128.066</v>
      </c>
      <c r="F61" s="82">
        <f t="shared" si="0"/>
        <v>39.654999999999973</v>
      </c>
      <c r="G61" s="94">
        <f t="shared" si="1"/>
        <v>3.6433847140464375E-2</v>
      </c>
      <c r="H61" s="45"/>
      <c r="J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98">
        <v>945.88199999999995</v>
      </c>
      <c r="E62" s="98">
        <v>1005.842</v>
      </c>
      <c r="F62" s="82">
        <f t="shared" si="0"/>
        <v>59.960000000000036</v>
      </c>
      <c r="G62" s="94">
        <f t="shared" si="1"/>
        <v>6.3390570916879732E-2</v>
      </c>
      <c r="H62" s="45"/>
      <c r="J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98">
        <v>805.71100000000001</v>
      </c>
      <c r="E63" s="98">
        <v>826.73</v>
      </c>
      <c r="F63" s="82">
        <f t="shared" si="0"/>
        <v>21.019000000000005</v>
      </c>
      <c r="G63" s="94">
        <f t="shared" si="1"/>
        <v>2.6087517732785087E-2</v>
      </c>
      <c r="H63" s="45"/>
      <c r="J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98">
        <v>1181.2760000000001</v>
      </c>
      <c r="E64" s="98">
        <v>1154.759</v>
      </c>
      <c r="F64" s="82">
        <f t="shared" si="0"/>
        <v>-26.517000000000053</v>
      </c>
      <c r="G64" s="94">
        <f t="shared" si="1"/>
        <v>-2.2447759879994218E-2</v>
      </c>
      <c r="H64" s="45"/>
      <c r="J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98">
        <v>1071.8510000000001</v>
      </c>
      <c r="E65" s="98">
        <v>1051.683</v>
      </c>
      <c r="F65" s="82">
        <f t="shared" si="0"/>
        <v>-20.16800000000012</v>
      </c>
      <c r="G65" s="94">
        <f t="shared" si="1"/>
        <v>-1.8816048126092264E-2</v>
      </c>
      <c r="H65" s="45"/>
      <c r="J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98">
        <v>853.49</v>
      </c>
      <c r="E66" s="98">
        <v>827.30899999999997</v>
      </c>
      <c r="F66" s="82">
        <f t="shared" si="0"/>
        <v>-26.18100000000004</v>
      </c>
      <c r="G66" s="94">
        <f t="shared" si="1"/>
        <v>-3.0675227594933789E-2</v>
      </c>
      <c r="H66" s="45"/>
      <c r="J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98">
        <v>854.51499999999999</v>
      </c>
      <c r="E67" s="98">
        <v>904.48900000000003</v>
      </c>
      <c r="F67" s="82">
        <f t="shared" si="0"/>
        <v>49.974000000000046</v>
      </c>
      <c r="G67" s="94">
        <f t="shared" si="1"/>
        <v>5.8482296975477376E-2</v>
      </c>
      <c r="H67" s="45"/>
      <c r="J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98">
        <v>1238.27</v>
      </c>
      <c r="E68" s="98">
        <v>1253.82</v>
      </c>
      <c r="F68" s="82">
        <f t="shared" ref="F68:F131" si="2">IFERROR(E68-D68,"")</f>
        <v>15.549999999999955</v>
      </c>
      <c r="G68" s="94">
        <f t="shared" ref="G68:G131" si="3">IFERROR(F68/D68,"")</f>
        <v>1.2557842796805184E-2</v>
      </c>
      <c r="H68" s="45"/>
      <c r="J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98">
        <v>1065.6669999999999</v>
      </c>
      <c r="E69" s="98">
        <v>1110.1310000000001</v>
      </c>
      <c r="F69" s="82">
        <f t="shared" si="2"/>
        <v>44.464000000000169</v>
      </c>
      <c r="G69" s="94">
        <f t="shared" si="3"/>
        <v>4.1724103308069194E-2</v>
      </c>
      <c r="H69" s="45"/>
      <c r="J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98">
        <v>866.79100000000005</v>
      </c>
      <c r="E70" s="98">
        <v>858.28499999999997</v>
      </c>
      <c r="F70" s="82">
        <f t="shared" si="2"/>
        <v>-8.5060000000000855</v>
      </c>
      <c r="G70" s="94">
        <f t="shared" si="3"/>
        <v>-9.8132075667607122E-3</v>
      </c>
      <c r="H70" s="45"/>
      <c r="J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98">
        <v>1110.76</v>
      </c>
      <c r="E71" s="98">
        <v>1180.848</v>
      </c>
      <c r="F71" s="82">
        <f t="shared" si="2"/>
        <v>70.087999999999965</v>
      </c>
      <c r="G71" s="94">
        <f t="shared" si="3"/>
        <v>6.3099139328027631E-2</v>
      </c>
      <c r="H71" s="45"/>
      <c r="J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98">
        <v>974.92399999999998</v>
      </c>
      <c r="E72" s="98">
        <v>1008.381</v>
      </c>
      <c r="F72" s="82">
        <f t="shared" si="2"/>
        <v>33.456999999999994</v>
      </c>
      <c r="G72" s="94">
        <f t="shared" si="3"/>
        <v>3.4317546803648277E-2</v>
      </c>
      <c r="H72" s="45"/>
      <c r="J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98">
        <v>792.16</v>
      </c>
      <c r="E73" s="98">
        <v>773.14499999999998</v>
      </c>
      <c r="F73" s="82">
        <f t="shared" si="2"/>
        <v>-19.014999999999986</v>
      </c>
      <c r="G73" s="94">
        <f t="shared" si="3"/>
        <v>-2.4003989093112486E-2</v>
      </c>
      <c r="H73" s="45"/>
      <c r="J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98">
        <v>835.74199999999996</v>
      </c>
      <c r="E74" s="98">
        <v>808.67</v>
      </c>
      <c r="F74" s="82">
        <f t="shared" si="2"/>
        <v>-27.072000000000003</v>
      </c>
      <c r="G74" s="94">
        <f t="shared" si="3"/>
        <v>-3.2392771932007729E-2</v>
      </c>
      <c r="H74" s="45"/>
      <c r="J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98">
        <v>958.66399999999999</v>
      </c>
      <c r="E75" s="98">
        <v>933.03499999999997</v>
      </c>
      <c r="F75" s="82">
        <f t="shared" si="2"/>
        <v>-25.629000000000019</v>
      </c>
      <c r="G75" s="94">
        <f t="shared" si="3"/>
        <v>-2.6734079927899682E-2</v>
      </c>
      <c r="H75" s="45"/>
      <c r="J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98">
        <v>904.68899999999996</v>
      </c>
      <c r="E76" s="98">
        <v>946.03899999999999</v>
      </c>
      <c r="F76" s="82">
        <f t="shared" si="2"/>
        <v>41.350000000000023</v>
      </c>
      <c r="G76" s="94">
        <f t="shared" si="3"/>
        <v>4.5706314545661576E-2</v>
      </c>
      <c r="H76" s="45"/>
      <c r="J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98">
        <v>764.20799999999997</v>
      </c>
      <c r="E77" s="98">
        <v>739.28200000000004</v>
      </c>
      <c r="F77" s="82">
        <f t="shared" si="2"/>
        <v>-24.925999999999931</v>
      </c>
      <c r="G77" s="94">
        <f t="shared" si="3"/>
        <v>-3.2616774490714484E-2</v>
      </c>
      <c r="H77" s="45"/>
      <c r="J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98">
        <v>1006.526</v>
      </c>
      <c r="E78" s="98">
        <v>966.06700000000001</v>
      </c>
      <c r="F78" s="82">
        <f t="shared" si="2"/>
        <v>-40.458999999999946</v>
      </c>
      <c r="G78" s="94">
        <f t="shared" si="3"/>
        <v>-4.0196676489231226E-2</v>
      </c>
      <c r="H78" s="45"/>
      <c r="J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98">
        <v>943.77499999999998</v>
      </c>
      <c r="E79" s="98">
        <v>982.30899999999997</v>
      </c>
      <c r="F79" s="82">
        <f t="shared" si="2"/>
        <v>38.533999999999992</v>
      </c>
      <c r="G79" s="94">
        <f t="shared" si="3"/>
        <v>4.0829646896770939E-2</v>
      </c>
      <c r="H79" s="45"/>
      <c r="J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98">
        <v>1155.7629999999999</v>
      </c>
      <c r="E80" s="98">
        <v>1091.0450000000001</v>
      </c>
      <c r="F80" s="82">
        <f t="shared" si="2"/>
        <v>-64.717999999999847</v>
      </c>
      <c r="G80" s="94">
        <f t="shared" si="3"/>
        <v>-5.5995909195916335E-2</v>
      </c>
      <c r="H80" s="45"/>
      <c r="J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98">
        <v>943.44600000000003</v>
      </c>
      <c r="E81" s="98">
        <v>901.25900000000001</v>
      </c>
      <c r="F81" s="82">
        <f t="shared" si="2"/>
        <v>-42.187000000000012</v>
      </c>
      <c r="G81" s="94">
        <f t="shared" si="3"/>
        <v>-4.4715860791184669E-2</v>
      </c>
      <c r="H81" s="45"/>
      <c r="J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98">
        <v>958.57500000000005</v>
      </c>
      <c r="E82" s="98">
        <v>955.827</v>
      </c>
      <c r="F82" s="82">
        <f t="shared" si="2"/>
        <v>-2.7480000000000473</v>
      </c>
      <c r="G82" s="94">
        <f t="shared" si="3"/>
        <v>-2.8667553399577988E-3</v>
      </c>
      <c r="H82" s="45"/>
      <c r="J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98">
        <v>965.35599999999999</v>
      </c>
      <c r="E83" s="98">
        <v>1080.106</v>
      </c>
      <c r="F83" s="82">
        <f t="shared" si="2"/>
        <v>114.75</v>
      </c>
      <c r="G83" s="94">
        <f t="shared" si="3"/>
        <v>0.11886806525261147</v>
      </c>
      <c r="H83" s="45"/>
      <c r="J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98">
        <v>826.94100000000003</v>
      </c>
      <c r="E84" s="98">
        <v>787.91499999999996</v>
      </c>
      <c r="F84" s="82">
        <f t="shared" si="2"/>
        <v>-39.026000000000067</v>
      </c>
      <c r="G84" s="94">
        <f t="shared" si="3"/>
        <v>-4.719320967275787E-2</v>
      </c>
      <c r="H84" s="45"/>
      <c r="J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98">
        <v>968.529</v>
      </c>
      <c r="E85" s="98">
        <v>1060.731</v>
      </c>
      <c r="F85" s="82">
        <f t="shared" si="2"/>
        <v>92.201999999999998</v>
      </c>
      <c r="G85" s="94">
        <f t="shared" si="3"/>
        <v>9.5197975486536801E-2</v>
      </c>
      <c r="H85" s="45"/>
      <c r="J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98">
        <v>796.803</v>
      </c>
      <c r="E86" s="98">
        <v>793.91300000000001</v>
      </c>
      <c r="F86" s="82">
        <f t="shared" si="2"/>
        <v>-2.8899999999999864</v>
      </c>
      <c r="G86" s="94">
        <f t="shared" si="3"/>
        <v>-3.6269943762761766E-3</v>
      </c>
      <c r="H86" s="45"/>
      <c r="J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98">
        <v>920.57399999999996</v>
      </c>
      <c r="E87" s="98">
        <v>910.65200000000004</v>
      </c>
      <c r="F87" s="82">
        <f t="shared" si="2"/>
        <v>-9.9219999999999118</v>
      </c>
      <c r="G87" s="94">
        <f t="shared" si="3"/>
        <v>-1.0778058037702468E-2</v>
      </c>
      <c r="H87" s="45"/>
      <c r="J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98">
        <v>1284.229</v>
      </c>
      <c r="E88" s="98">
        <v>1193.8230000000001</v>
      </c>
      <c r="F88" s="82">
        <f t="shared" si="2"/>
        <v>-90.405999999999949</v>
      </c>
      <c r="G88" s="94">
        <f t="shared" si="3"/>
        <v>-7.0397102074474222E-2</v>
      </c>
      <c r="H88" s="45"/>
      <c r="J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98">
        <v>1116.0709999999999</v>
      </c>
      <c r="E89" s="98">
        <v>1105.8630000000001</v>
      </c>
      <c r="F89" s="82">
        <f t="shared" si="2"/>
        <v>-10.207999999999856</v>
      </c>
      <c r="G89" s="94">
        <f t="shared" si="3"/>
        <v>-9.1463715122065328E-3</v>
      </c>
      <c r="H89" s="45"/>
      <c r="J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98">
        <v>951.77499999999998</v>
      </c>
      <c r="E90" s="98">
        <v>1279.3969999999999</v>
      </c>
      <c r="F90" s="82">
        <f t="shared" si="2"/>
        <v>327.62199999999996</v>
      </c>
      <c r="G90" s="94">
        <f t="shared" si="3"/>
        <v>0.34422211131832625</v>
      </c>
      <c r="H90" s="45"/>
      <c r="J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98">
        <v>1081.329</v>
      </c>
      <c r="E91" s="98">
        <v>1059.319</v>
      </c>
      <c r="F91" s="82">
        <f t="shared" si="2"/>
        <v>-22.009999999999991</v>
      </c>
      <c r="G91" s="94">
        <f t="shared" si="3"/>
        <v>-2.0354582185440315E-2</v>
      </c>
      <c r="H91" s="45"/>
      <c r="J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98">
        <v>813.99099999999999</v>
      </c>
      <c r="E92" s="98">
        <v>796.48800000000006</v>
      </c>
      <c r="F92" s="82">
        <f t="shared" si="2"/>
        <v>-17.502999999999929</v>
      </c>
      <c r="G92" s="94">
        <f t="shared" si="3"/>
        <v>-2.1502694747239134E-2</v>
      </c>
      <c r="H92" s="45"/>
      <c r="J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98">
        <v>989.005</v>
      </c>
      <c r="E93" s="98">
        <v>994.33799999999997</v>
      </c>
      <c r="F93" s="82">
        <f t="shared" si="2"/>
        <v>5.33299999999997</v>
      </c>
      <c r="G93" s="94">
        <f t="shared" si="3"/>
        <v>5.3922882088563457E-3</v>
      </c>
      <c r="H93" s="45"/>
      <c r="J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98">
        <v>1051.0440000000001</v>
      </c>
      <c r="E94" s="98">
        <v>1125.354</v>
      </c>
      <c r="F94" s="82">
        <f t="shared" si="2"/>
        <v>74.309999999999945</v>
      </c>
      <c r="G94" s="94">
        <f t="shared" si="3"/>
        <v>7.0701131446447477E-2</v>
      </c>
      <c r="H94" s="45"/>
      <c r="J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98">
        <v>1038.5150000000001</v>
      </c>
      <c r="E95" s="98">
        <v>968.20299999999997</v>
      </c>
      <c r="F95" s="82">
        <f t="shared" si="2"/>
        <v>-70.312000000000126</v>
      </c>
      <c r="G95" s="94">
        <f t="shared" si="3"/>
        <v>-6.7704366330770496E-2</v>
      </c>
      <c r="H95" s="45"/>
      <c r="J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98">
        <v>865.56399999999996</v>
      </c>
      <c r="E96" s="98">
        <v>870.55700000000002</v>
      </c>
      <c r="F96" s="82">
        <f t="shared" si="2"/>
        <v>4.9930000000000518</v>
      </c>
      <c r="G96" s="94">
        <f t="shared" si="3"/>
        <v>5.7684931443544923E-3</v>
      </c>
      <c r="H96" s="45"/>
      <c r="J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98">
        <v>891.476</v>
      </c>
      <c r="E97" s="98">
        <v>856.149</v>
      </c>
      <c r="F97" s="82">
        <f t="shared" si="2"/>
        <v>-35.326999999999998</v>
      </c>
      <c r="G97" s="94">
        <f t="shared" si="3"/>
        <v>-3.9627539047601953E-2</v>
      </c>
      <c r="H97" s="45"/>
      <c r="J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98">
        <v>967.26499999999999</v>
      </c>
      <c r="E98" s="98">
        <v>944.851</v>
      </c>
      <c r="F98" s="82">
        <f t="shared" si="2"/>
        <v>-22.413999999999987</v>
      </c>
      <c r="G98" s="94">
        <f t="shared" si="3"/>
        <v>-2.3172553540136351E-2</v>
      </c>
      <c r="H98" s="45"/>
      <c r="J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98">
        <v>1058.925</v>
      </c>
      <c r="E99" s="98">
        <v>1091.6969999999999</v>
      </c>
      <c r="F99" s="82">
        <f t="shared" si="2"/>
        <v>32.771999999999935</v>
      </c>
      <c r="G99" s="94">
        <f t="shared" si="3"/>
        <v>3.0948367448119494E-2</v>
      </c>
      <c r="H99" s="45"/>
      <c r="J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98">
        <v>1004.1849999999999</v>
      </c>
      <c r="E100" s="98">
        <v>1030.3420000000001</v>
      </c>
      <c r="F100" s="82">
        <f t="shared" si="2"/>
        <v>26.157000000000153</v>
      </c>
      <c r="G100" s="94">
        <f t="shared" si="3"/>
        <v>2.6047989165343195E-2</v>
      </c>
      <c r="H100" s="45"/>
      <c r="J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98">
        <v>1099.9490000000001</v>
      </c>
      <c r="E101" s="98">
        <v>1168.5809999999999</v>
      </c>
      <c r="F101" s="82">
        <f t="shared" si="2"/>
        <v>68.631999999999834</v>
      </c>
      <c r="G101" s="94">
        <f t="shared" si="3"/>
        <v>6.2395620160570923E-2</v>
      </c>
      <c r="H101" s="45"/>
      <c r="J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98">
        <v>1099.569</v>
      </c>
      <c r="E102" s="98">
        <v>1091.9770000000001</v>
      </c>
      <c r="F102" s="82">
        <f t="shared" si="2"/>
        <v>-7.5919999999998709</v>
      </c>
      <c r="G102" s="94">
        <f t="shared" si="3"/>
        <v>-6.9045234996620228E-3</v>
      </c>
      <c r="H102" s="45"/>
      <c r="J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98">
        <v>982.52700000000004</v>
      </c>
      <c r="E103" s="98">
        <v>941.952</v>
      </c>
      <c r="F103" s="82">
        <f t="shared" si="2"/>
        <v>-40.575000000000045</v>
      </c>
      <c r="G103" s="94">
        <f t="shared" si="3"/>
        <v>-4.1296575055952703E-2</v>
      </c>
      <c r="H103" s="45"/>
      <c r="J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98">
        <v>881.59699999999998</v>
      </c>
      <c r="E104" s="98">
        <v>866.84699999999998</v>
      </c>
      <c r="F104" s="82">
        <f t="shared" si="2"/>
        <v>-14.75</v>
      </c>
      <c r="G104" s="94">
        <f t="shared" si="3"/>
        <v>-1.6731000672642944E-2</v>
      </c>
      <c r="H104" s="45"/>
      <c r="J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98">
        <v>973.44899999999996</v>
      </c>
      <c r="E105" s="98">
        <v>992.25</v>
      </c>
      <c r="F105" s="82">
        <f t="shared" si="2"/>
        <v>18.801000000000045</v>
      </c>
      <c r="G105" s="94">
        <f t="shared" si="3"/>
        <v>1.9313800722996322E-2</v>
      </c>
      <c r="H105" s="45"/>
      <c r="J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98">
        <v>883.851</v>
      </c>
      <c r="E106" s="98">
        <v>924.90099999999995</v>
      </c>
      <c r="F106" s="82">
        <f t="shared" si="2"/>
        <v>41.049999999999955</v>
      </c>
      <c r="G106" s="94">
        <f t="shared" si="3"/>
        <v>4.644447989536693E-2</v>
      </c>
      <c r="H106" s="45"/>
      <c r="J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98">
        <v>1233.8920000000001</v>
      </c>
      <c r="E107" s="98">
        <v>1310.4549999999999</v>
      </c>
      <c r="F107" s="82">
        <f t="shared" si="2"/>
        <v>76.562999999999874</v>
      </c>
      <c r="G107" s="94">
        <f t="shared" si="3"/>
        <v>6.2050001134621079E-2</v>
      </c>
      <c r="H107" s="45"/>
      <c r="J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98">
        <v>987.82899999999995</v>
      </c>
      <c r="E108" s="98">
        <v>1037.7360000000001</v>
      </c>
      <c r="F108" s="82">
        <f t="shared" si="2"/>
        <v>49.907000000000153</v>
      </c>
      <c r="G108" s="94">
        <f t="shared" si="3"/>
        <v>5.0521902070095284E-2</v>
      </c>
      <c r="H108" s="45"/>
      <c r="J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98">
        <v>994.10199999999998</v>
      </c>
      <c r="E109" s="98">
        <v>1072.7239999999999</v>
      </c>
      <c r="F109" s="82">
        <f t="shared" si="2"/>
        <v>78.621999999999957</v>
      </c>
      <c r="G109" s="94">
        <f t="shared" si="3"/>
        <v>7.9088463759252034E-2</v>
      </c>
      <c r="H109" s="45"/>
      <c r="J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98">
        <v>1084.3409999999999</v>
      </c>
      <c r="E110" s="98">
        <v>1124.683</v>
      </c>
      <c r="F110" s="82">
        <f t="shared" si="2"/>
        <v>40.342000000000098</v>
      </c>
      <c r="G110" s="94">
        <f t="shared" si="3"/>
        <v>3.7204163634871411E-2</v>
      </c>
      <c r="H110" s="45"/>
      <c r="J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98">
        <v>969.80700000000002</v>
      </c>
      <c r="E111" s="98">
        <v>1116.08</v>
      </c>
      <c r="F111" s="82">
        <f t="shared" si="2"/>
        <v>146.27299999999991</v>
      </c>
      <c r="G111" s="94">
        <f t="shared" si="3"/>
        <v>0.15082691710824928</v>
      </c>
      <c r="H111" s="45"/>
      <c r="J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98">
        <v>992.64200000000005</v>
      </c>
      <c r="E112" s="98">
        <v>966.24699999999996</v>
      </c>
      <c r="F112" s="82">
        <f t="shared" si="2"/>
        <v>-26.395000000000095</v>
      </c>
      <c r="G112" s="94">
        <f t="shared" si="3"/>
        <v>-2.6590654032370275E-2</v>
      </c>
      <c r="H112" s="45"/>
      <c r="J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98">
        <v>882.36</v>
      </c>
      <c r="E113" s="98">
        <v>863.77200000000005</v>
      </c>
      <c r="F113" s="82">
        <f t="shared" si="2"/>
        <v>-18.587999999999965</v>
      </c>
      <c r="G113" s="94">
        <f t="shared" si="3"/>
        <v>-2.1066231470148199E-2</v>
      </c>
      <c r="H113" s="45"/>
      <c r="J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98">
        <v>939.31700000000001</v>
      </c>
      <c r="E114" s="98">
        <v>909.05200000000002</v>
      </c>
      <c r="F114" s="82">
        <f t="shared" si="2"/>
        <v>-30.264999999999986</v>
      </c>
      <c r="G114" s="94">
        <f t="shared" si="3"/>
        <v>-3.2220219585081485E-2</v>
      </c>
      <c r="H114" s="45"/>
      <c r="J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98">
        <v>984.73800000000006</v>
      </c>
      <c r="E115" s="98">
        <v>990.61400000000003</v>
      </c>
      <c r="F115" s="82">
        <f t="shared" si="2"/>
        <v>5.8759999999999764</v>
      </c>
      <c r="G115" s="94">
        <f t="shared" si="3"/>
        <v>5.9670694133870895E-3</v>
      </c>
      <c r="H115" s="45"/>
      <c r="J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98">
        <v>977.80700000000002</v>
      </c>
      <c r="E116" s="98">
        <v>996.21699999999998</v>
      </c>
      <c r="F116" s="82">
        <f t="shared" si="2"/>
        <v>18.409999999999968</v>
      </c>
      <c r="G116" s="94">
        <f t="shared" si="3"/>
        <v>1.8827846395045207E-2</v>
      </c>
      <c r="H116" s="45"/>
      <c r="J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98">
        <v>1101.2460000000001</v>
      </c>
      <c r="E117" s="98">
        <v>1059.2270000000001</v>
      </c>
      <c r="F117" s="82">
        <f t="shared" si="2"/>
        <v>-42.019000000000005</v>
      </c>
      <c r="G117" s="94">
        <f t="shared" si="3"/>
        <v>-3.8155870713718829E-2</v>
      </c>
      <c r="H117" s="45"/>
      <c r="J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98">
        <v>1181.42</v>
      </c>
      <c r="E118" s="98">
        <v>1170.47</v>
      </c>
      <c r="F118" s="82">
        <f t="shared" si="2"/>
        <v>-10.950000000000045</v>
      </c>
      <c r="G118" s="94">
        <f t="shared" si="3"/>
        <v>-9.2685073894127785E-3</v>
      </c>
      <c r="H118" s="45"/>
      <c r="J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98">
        <v>827.70399999999995</v>
      </c>
      <c r="E119" s="98">
        <v>769.73299999999995</v>
      </c>
      <c r="F119" s="82">
        <f t="shared" si="2"/>
        <v>-57.971000000000004</v>
      </c>
      <c r="G119" s="94">
        <f t="shared" si="3"/>
        <v>-7.0038322878710271E-2</v>
      </c>
      <c r="H119" s="45"/>
      <c r="J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98">
        <v>1174.7149999999999</v>
      </c>
      <c r="E120" s="98">
        <v>1264.318</v>
      </c>
      <c r="F120" s="82">
        <f t="shared" si="2"/>
        <v>89.603000000000065</v>
      </c>
      <c r="G120" s="94">
        <f t="shared" si="3"/>
        <v>7.6276373418233415E-2</v>
      </c>
      <c r="H120" s="45"/>
      <c r="J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98">
        <v>1042.2170000000001</v>
      </c>
      <c r="E121" s="98">
        <v>993.495</v>
      </c>
      <c r="F121" s="82">
        <f t="shared" si="2"/>
        <v>-48.722000000000094</v>
      </c>
      <c r="G121" s="94">
        <f t="shared" si="3"/>
        <v>-4.674842187375574E-2</v>
      </c>
      <c r="H121" s="45"/>
      <c r="J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98">
        <v>952.08799999999997</v>
      </c>
      <c r="E122" s="98">
        <v>997.42700000000002</v>
      </c>
      <c r="F122" s="82">
        <f t="shared" si="2"/>
        <v>45.339000000000055</v>
      </c>
      <c r="G122" s="94">
        <f t="shared" si="3"/>
        <v>4.7620598095974381E-2</v>
      </c>
      <c r="H122" s="45"/>
      <c r="J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98">
        <v>1177.741</v>
      </c>
      <c r="E123" s="98">
        <v>1202.7239999999999</v>
      </c>
      <c r="F123" s="82">
        <f t="shared" si="2"/>
        <v>24.982999999999947</v>
      </c>
      <c r="G123" s="94">
        <f t="shared" si="3"/>
        <v>2.1212643526887447E-2</v>
      </c>
      <c r="H123" s="45"/>
      <c r="J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98">
        <v>799.45899999999995</v>
      </c>
      <c r="E124" s="98">
        <v>816.74699999999996</v>
      </c>
      <c r="F124" s="82">
        <f t="shared" si="2"/>
        <v>17.288000000000011</v>
      </c>
      <c r="G124" s="94">
        <f t="shared" si="3"/>
        <v>2.1624623651744508E-2</v>
      </c>
      <c r="H124" s="45"/>
      <c r="J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98">
        <v>861.72500000000002</v>
      </c>
      <c r="E125" s="98">
        <v>940.09299999999996</v>
      </c>
      <c r="F125" s="82">
        <f t="shared" si="2"/>
        <v>78.367999999999938</v>
      </c>
      <c r="G125" s="94">
        <f t="shared" si="3"/>
        <v>9.0943166323362953E-2</v>
      </c>
      <c r="H125" s="45"/>
      <c r="J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98">
        <v>1065.952</v>
      </c>
      <c r="E126" s="98">
        <v>1107.5909999999999</v>
      </c>
      <c r="F126" s="82">
        <f t="shared" si="2"/>
        <v>41.638999999999896</v>
      </c>
      <c r="G126" s="94">
        <f t="shared" si="3"/>
        <v>3.9062734532136434E-2</v>
      </c>
      <c r="H126" s="45"/>
      <c r="J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98">
        <v>1024.1790000000001</v>
      </c>
      <c r="E127" s="98">
        <v>1013.912</v>
      </c>
      <c r="F127" s="82">
        <f t="shared" si="2"/>
        <v>-10.267000000000053</v>
      </c>
      <c r="G127" s="94">
        <f t="shared" si="3"/>
        <v>-1.0024614837836015E-2</v>
      </c>
      <c r="H127" s="45"/>
      <c r="J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98">
        <v>955.67</v>
      </c>
      <c r="E128" s="98">
        <v>936.49</v>
      </c>
      <c r="F128" s="82">
        <f t="shared" si="2"/>
        <v>-19.17999999999995</v>
      </c>
      <c r="G128" s="94">
        <f t="shared" si="3"/>
        <v>-2.0069689327906023E-2</v>
      </c>
      <c r="H128" s="45"/>
      <c r="J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98">
        <v>1095.77</v>
      </c>
      <c r="E129" s="98">
        <v>1127.9349999999999</v>
      </c>
      <c r="F129" s="82">
        <f t="shared" si="2"/>
        <v>32.164999999999964</v>
      </c>
      <c r="G129" s="94">
        <f t="shared" si="3"/>
        <v>2.9353787747428715E-2</v>
      </c>
      <c r="H129" s="45"/>
      <c r="J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98">
        <v>887.40499999999997</v>
      </c>
      <c r="E130" s="98">
        <v>868.84199999999998</v>
      </c>
      <c r="F130" s="82">
        <f t="shared" si="2"/>
        <v>-18.562999999999988</v>
      </c>
      <c r="G130" s="94">
        <f t="shared" si="3"/>
        <v>-2.0918295479516104E-2</v>
      </c>
      <c r="H130" s="45"/>
      <c r="J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98">
        <v>1030.039</v>
      </c>
      <c r="E131" s="98">
        <v>1055.5730000000001</v>
      </c>
      <c r="F131" s="82">
        <f t="shared" si="2"/>
        <v>25.534000000000106</v>
      </c>
      <c r="G131" s="94">
        <f t="shared" si="3"/>
        <v>2.4789352636162422E-2</v>
      </c>
      <c r="H131" s="45"/>
      <c r="J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98">
        <v>1036.0340000000001</v>
      </c>
      <c r="E132" s="98">
        <v>1023.682</v>
      </c>
      <c r="F132" s="82">
        <f t="shared" ref="F132:F195" si="4">IFERROR(E132-D132,"")</f>
        <v>-12.352000000000089</v>
      </c>
      <c r="G132" s="94">
        <f t="shared" ref="G132:G195" si="5">IFERROR(F132/D132,"")</f>
        <v>-1.1922388647476904E-2</v>
      </c>
      <c r="H132" s="45"/>
      <c r="J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98">
        <v>878.93</v>
      </c>
      <c r="E133" s="98">
        <v>900.80100000000004</v>
      </c>
      <c r="F133" s="82">
        <f t="shared" si="4"/>
        <v>21.871000000000095</v>
      </c>
      <c r="G133" s="94">
        <f t="shared" si="5"/>
        <v>2.4883665365842668E-2</v>
      </c>
      <c r="H133" s="45"/>
      <c r="J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98">
        <v>1074.355</v>
      </c>
      <c r="E134" s="98">
        <v>1129.3119999999999</v>
      </c>
      <c r="F134" s="82">
        <f t="shared" si="4"/>
        <v>54.95699999999988</v>
      </c>
      <c r="G134" s="94">
        <f t="shared" si="5"/>
        <v>5.1153482787346716E-2</v>
      </c>
      <c r="H134" s="45"/>
      <c r="J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98">
        <v>922.69799999999998</v>
      </c>
      <c r="E135" s="98">
        <v>897.32299999999998</v>
      </c>
      <c r="F135" s="82">
        <f t="shared" si="4"/>
        <v>-25.375</v>
      </c>
      <c r="G135" s="94">
        <f t="shared" si="5"/>
        <v>-2.7500872441470557E-2</v>
      </c>
      <c r="H135" s="45"/>
      <c r="J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98">
        <v>810.08100000000002</v>
      </c>
      <c r="E136" s="98">
        <v>883.548</v>
      </c>
      <c r="F136" s="82">
        <f t="shared" si="4"/>
        <v>73.466999999999985</v>
      </c>
      <c r="G136" s="94">
        <f t="shared" si="5"/>
        <v>9.0690930906909287E-2</v>
      </c>
      <c r="H136" s="45"/>
      <c r="J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98">
        <v>1234.299</v>
      </c>
      <c r="E137" s="98">
        <v>1202.133</v>
      </c>
      <c r="F137" s="82">
        <f t="shared" si="4"/>
        <v>-32.16599999999994</v>
      </c>
      <c r="G137" s="94">
        <f t="shared" si="5"/>
        <v>-2.6060136158256583E-2</v>
      </c>
      <c r="H137" s="45"/>
      <c r="J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98">
        <v>855.34</v>
      </c>
      <c r="E138" s="98">
        <v>879.62400000000002</v>
      </c>
      <c r="F138" s="82">
        <f t="shared" si="4"/>
        <v>24.283999999999992</v>
      </c>
      <c r="G138" s="94">
        <f t="shared" si="5"/>
        <v>2.83910491734281E-2</v>
      </c>
      <c r="H138" s="45"/>
      <c r="J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98">
        <v>1119.9269999999999</v>
      </c>
      <c r="E139" s="98">
        <v>1090.5989999999999</v>
      </c>
      <c r="F139" s="82">
        <f t="shared" si="4"/>
        <v>-29.327999999999975</v>
      </c>
      <c r="G139" s="94">
        <f t="shared" si="5"/>
        <v>-2.6187421144413855E-2</v>
      </c>
      <c r="H139" s="45"/>
      <c r="J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98">
        <v>841.08500000000004</v>
      </c>
      <c r="E140" s="98">
        <v>864.53</v>
      </c>
      <c r="F140" s="82">
        <f t="shared" si="4"/>
        <v>23.444999999999936</v>
      </c>
      <c r="G140" s="94">
        <f t="shared" si="5"/>
        <v>2.7874709452671176E-2</v>
      </c>
      <c r="H140" s="45"/>
      <c r="J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98">
        <v>967.28300000000002</v>
      </c>
      <c r="E141" s="98">
        <v>1017.702</v>
      </c>
      <c r="F141" s="82">
        <f t="shared" si="4"/>
        <v>50.418999999999983</v>
      </c>
      <c r="G141" s="94">
        <f t="shared" si="5"/>
        <v>5.2124352438738177E-2</v>
      </c>
      <c r="H141" s="45"/>
      <c r="J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98">
        <v>813.73099999999999</v>
      </c>
      <c r="E142" s="98">
        <v>810.02300000000002</v>
      </c>
      <c r="F142" s="82">
        <f t="shared" si="4"/>
        <v>-3.70799999999997</v>
      </c>
      <c r="G142" s="94">
        <f t="shared" si="5"/>
        <v>-4.5567884227096789E-3</v>
      </c>
      <c r="H142" s="45"/>
      <c r="J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98">
        <v>1022.55</v>
      </c>
      <c r="E143" s="98">
        <v>1013.754</v>
      </c>
      <c r="F143" s="82">
        <f t="shared" si="4"/>
        <v>-8.7959999999999354</v>
      </c>
      <c r="G143" s="94">
        <f t="shared" si="5"/>
        <v>-8.6020243508874248E-3</v>
      </c>
      <c r="H143" s="45"/>
      <c r="J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98">
        <v>973.42700000000002</v>
      </c>
      <c r="E144" s="98">
        <v>1016.075</v>
      </c>
      <c r="F144" s="82">
        <f t="shared" si="4"/>
        <v>42.648000000000025</v>
      </c>
      <c r="G144" s="94">
        <f t="shared" si="5"/>
        <v>4.3812222179988869E-2</v>
      </c>
      <c r="H144" s="45"/>
      <c r="J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98">
        <v>1231.999</v>
      </c>
      <c r="E145" s="98">
        <v>1174.355</v>
      </c>
      <c r="F145" s="82">
        <f t="shared" si="4"/>
        <v>-57.644000000000005</v>
      </c>
      <c r="G145" s="94">
        <f t="shared" si="5"/>
        <v>-4.6788999017044662E-2</v>
      </c>
      <c r="H145" s="45"/>
      <c r="J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98">
        <v>1123.2639999999999</v>
      </c>
      <c r="E146" s="98">
        <v>1106.0840000000001</v>
      </c>
      <c r="F146" s="82">
        <f t="shared" si="4"/>
        <v>-17.179999999999836</v>
      </c>
      <c r="G146" s="94">
        <f t="shared" si="5"/>
        <v>-1.5294712551991196E-2</v>
      </c>
      <c r="H146" s="45"/>
      <c r="J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98">
        <v>890.25</v>
      </c>
      <c r="E147" s="98">
        <v>922.13599999999997</v>
      </c>
      <c r="F147" s="82">
        <f t="shared" si="4"/>
        <v>31.885999999999967</v>
      </c>
      <c r="G147" s="94">
        <f t="shared" si="5"/>
        <v>3.5816905363661854E-2</v>
      </c>
      <c r="H147" s="45"/>
      <c r="J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98">
        <v>761.51499999999999</v>
      </c>
      <c r="E148" s="98">
        <v>754.04700000000003</v>
      </c>
      <c r="F148" s="82">
        <f t="shared" si="4"/>
        <v>-7.4679999999999609</v>
      </c>
      <c r="G148" s="94">
        <f t="shared" si="5"/>
        <v>-9.806766774127838E-3</v>
      </c>
      <c r="H148" s="45"/>
      <c r="J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98">
        <v>1202.931</v>
      </c>
      <c r="E149" s="98">
        <v>1286.6179999999999</v>
      </c>
      <c r="F149" s="82">
        <f t="shared" si="4"/>
        <v>83.686999999999898</v>
      </c>
      <c r="G149" s="94">
        <f t="shared" si="5"/>
        <v>6.9569243788712654E-2</v>
      </c>
      <c r="H149" s="45"/>
      <c r="J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98">
        <v>1061.0609999999999</v>
      </c>
      <c r="E150" s="98">
        <v>1172.8140000000001</v>
      </c>
      <c r="F150" s="82">
        <f t="shared" si="4"/>
        <v>111.75300000000016</v>
      </c>
      <c r="G150" s="94">
        <f t="shared" si="5"/>
        <v>0.10532193719305503</v>
      </c>
      <c r="H150" s="45"/>
      <c r="J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98">
        <v>938.12</v>
      </c>
      <c r="E151" s="98">
        <v>920.678</v>
      </c>
      <c r="F151" s="82">
        <f t="shared" si="4"/>
        <v>-17.442000000000007</v>
      </c>
      <c r="G151" s="94">
        <f t="shared" si="5"/>
        <v>-1.8592504157250681E-2</v>
      </c>
      <c r="H151" s="45"/>
      <c r="J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98">
        <v>930.31799999999998</v>
      </c>
      <c r="E152" s="98">
        <v>903.28700000000003</v>
      </c>
      <c r="F152" s="82">
        <f t="shared" si="4"/>
        <v>-27.030999999999949</v>
      </c>
      <c r="G152" s="94">
        <f t="shared" si="5"/>
        <v>-2.9055656237974486E-2</v>
      </c>
      <c r="H152" s="45"/>
      <c r="J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98">
        <v>1230.5989999999999</v>
      </c>
      <c r="E153" s="98">
        <v>1296.931</v>
      </c>
      <c r="F153" s="82">
        <f t="shared" si="4"/>
        <v>66.332000000000107</v>
      </c>
      <c r="G153" s="94">
        <f t="shared" si="5"/>
        <v>5.3902205348777391E-2</v>
      </c>
      <c r="H153" s="45"/>
      <c r="J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98">
        <v>1434.336</v>
      </c>
      <c r="E154" s="98">
        <v>1492.4190000000001</v>
      </c>
      <c r="F154" s="82">
        <f t="shared" si="4"/>
        <v>58.083000000000084</v>
      </c>
      <c r="G154" s="94">
        <f t="shared" si="5"/>
        <v>4.0494695803493803E-2</v>
      </c>
      <c r="H154" s="45"/>
      <c r="J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98">
        <v>1497.7570000000001</v>
      </c>
      <c r="E155" s="98">
        <v>1421.7670000000001</v>
      </c>
      <c r="F155" s="82">
        <f t="shared" si="4"/>
        <v>-75.990000000000009</v>
      </c>
      <c r="G155" s="94">
        <f t="shared" si="5"/>
        <v>-5.0735867033170269E-2</v>
      </c>
      <c r="H155" s="45"/>
      <c r="J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98">
        <v>1135.5630000000001</v>
      </c>
      <c r="E156" s="98">
        <v>1208.1120000000001</v>
      </c>
      <c r="F156" s="82">
        <f t="shared" si="4"/>
        <v>72.548999999999978</v>
      </c>
      <c r="G156" s="94">
        <f t="shared" si="5"/>
        <v>6.3888133023002655E-2</v>
      </c>
      <c r="H156" s="45"/>
      <c r="J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98">
        <v>1139.0709999999999</v>
      </c>
      <c r="E157" s="98">
        <v>1246.183</v>
      </c>
      <c r="F157" s="82">
        <f t="shared" si="4"/>
        <v>107.11200000000008</v>
      </c>
      <c r="G157" s="94">
        <f t="shared" si="5"/>
        <v>9.403452462576968E-2</v>
      </c>
      <c r="H157" s="45"/>
      <c r="J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98">
        <v>985.97799999999995</v>
      </c>
      <c r="E158" s="98">
        <v>1030.8920000000001</v>
      </c>
      <c r="F158" s="82">
        <f t="shared" si="4"/>
        <v>44.914000000000101</v>
      </c>
      <c r="G158" s="94">
        <f t="shared" si="5"/>
        <v>4.5552740527679221E-2</v>
      </c>
      <c r="H158" s="45"/>
      <c r="J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98">
        <v>1191.3720000000001</v>
      </c>
      <c r="E159" s="98">
        <v>1259.8620000000001</v>
      </c>
      <c r="F159" s="82">
        <f t="shared" si="4"/>
        <v>68.490000000000009</v>
      </c>
      <c r="G159" s="94">
        <f t="shared" si="5"/>
        <v>5.748834117303412E-2</v>
      </c>
      <c r="H159" s="45"/>
      <c r="J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98">
        <v>845.447</v>
      </c>
      <c r="E160" s="98">
        <v>877.36300000000006</v>
      </c>
      <c r="F160" s="82">
        <f t="shared" si="4"/>
        <v>31.916000000000054</v>
      </c>
      <c r="G160" s="94">
        <f t="shared" si="5"/>
        <v>3.7750444439450435E-2</v>
      </c>
      <c r="H160" s="45"/>
      <c r="J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98">
        <v>923.62400000000002</v>
      </c>
      <c r="E161" s="98">
        <v>992.923</v>
      </c>
      <c r="F161" s="82">
        <f t="shared" si="4"/>
        <v>69.298999999999978</v>
      </c>
      <c r="G161" s="94">
        <f t="shared" si="5"/>
        <v>7.5029449213099675E-2</v>
      </c>
      <c r="H161" s="45"/>
      <c r="J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98">
        <v>1214.3610000000001</v>
      </c>
      <c r="E162" s="98">
        <v>1171.662</v>
      </c>
      <c r="F162" s="82">
        <f t="shared" si="4"/>
        <v>-42.699000000000069</v>
      </c>
      <c r="G162" s="94">
        <f t="shared" si="5"/>
        <v>-3.5161702327396932E-2</v>
      </c>
      <c r="H162" s="45"/>
      <c r="J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98">
        <v>733.1</v>
      </c>
      <c r="E163" s="98">
        <v>739.34900000000005</v>
      </c>
      <c r="F163" s="82">
        <f t="shared" si="4"/>
        <v>6.2490000000000236</v>
      </c>
      <c r="G163" s="94">
        <f t="shared" si="5"/>
        <v>8.5240758423134957E-3</v>
      </c>
      <c r="H163" s="45"/>
      <c r="J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98">
        <v>1096.6489999999999</v>
      </c>
      <c r="E164" s="98">
        <v>930.49900000000002</v>
      </c>
      <c r="F164" s="82">
        <f t="shared" si="4"/>
        <v>-166.14999999999986</v>
      </c>
      <c r="G164" s="94">
        <f t="shared" si="5"/>
        <v>-0.15150699996078953</v>
      </c>
      <c r="H164" s="45"/>
      <c r="J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98">
        <v>816.495</v>
      </c>
      <c r="E165" s="98">
        <v>894.11099999999999</v>
      </c>
      <c r="F165" s="82">
        <f t="shared" si="4"/>
        <v>77.615999999999985</v>
      </c>
      <c r="G165" s="94">
        <f t="shared" si="5"/>
        <v>9.5059981996215515E-2</v>
      </c>
      <c r="H165" s="45"/>
      <c r="J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98">
        <v>1018.665</v>
      </c>
      <c r="E166" s="98">
        <v>968.93899999999996</v>
      </c>
      <c r="F166" s="82">
        <f t="shared" si="4"/>
        <v>-49.725999999999999</v>
      </c>
      <c r="G166" s="94">
        <f t="shared" si="5"/>
        <v>-4.8814870443178081E-2</v>
      </c>
      <c r="H166" s="45"/>
      <c r="J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98">
        <v>871.94</v>
      </c>
      <c r="E167" s="98">
        <v>912.83</v>
      </c>
      <c r="F167" s="82">
        <f t="shared" si="4"/>
        <v>40.889999999999986</v>
      </c>
      <c r="G167" s="94">
        <f t="shared" si="5"/>
        <v>4.6895428584535617E-2</v>
      </c>
      <c r="H167" s="45"/>
      <c r="J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98">
        <v>1165.819</v>
      </c>
      <c r="E168" s="98">
        <v>1245.9590000000001</v>
      </c>
      <c r="F168" s="82">
        <f t="shared" si="4"/>
        <v>80.1400000000001</v>
      </c>
      <c r="G168" s="94">
        <f t="shared" si="5"/>
        <v>6.8741374089803048E-2</v>
      </c>
      <c r="H168" s="45"/>
      <c r="J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98">
        <v>950.755</v>
      </c>
      <c r="E169" s="98">
        <v>912.63800000000003</v>
      </c>
      <c r="F169" s="82">
        <f t="shared" si="4"/>
        <v>-38.116999999999962</v>
      </c>
      <c r="G169" s="94">
        <f t="shared" si="5"/>
        <v>-4.0091295864865248E-2</v>
      </c>
      <c r="H169" s="45"/>
      <c r="J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98">
        <v>932.18499999999995</v>
      </c>
      <c r="E170" s="98">
        <v>898.43899999999996</v>
      </c>
      <c r="F170" s="82">
        <f t="shared" si="4"/>
        <v>-33.745999999999981</v>
      </c>
      <c r="G170" s="94">
        <f t="shared" si="5"/>
        <v>-3.62009686918369E-2</v>
      </c>
      <c r="H170" s="45"/>
      <c r="J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98">
        <v>936.44</v>
      </c>
      <c r="E171" s="98">
        <v>912.35599999999999</v>
      </c>
      <c r="F171" s="82">
        <f t="shared" si="4"/>
        <v>-24.08400000000006</v>
      </c>
      <c r="G171" s="94">
        <f t="shared" si="5"/>
        <v>-2.5718679253342508E-2</v>
      </c>
      <c r="H171" s="45"/>
      <c r="J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98">
        <v>1106.5260000000001</v>
      </c>
      <c r="E172" s="98">
        <v>1135.838</v>
      </c>
      <c r="F172" s="82">
        <f t="shared" si="4"/>
        <v>29.311999999999898</v>
      </c>
      <c r="G172" s="94">
        <f t="shared" si="5"/>
        <v>2.6490114104865042E-2</v>
      </c>
      <c r="H172" s="45"/>
      <c r="J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98">
        <v>1015.674</v>
      </c>
      <c r="E173" s="98">
        <v>987.58799999999997</v>
      </c>
      <c r="F173" s="82">
        <f t="shared" si="4"/>
        <v>-28.086000000000013</v>
      </c>
      <c r="G173" s="94">
        <f t="shared" si="5"/>
        <v>-2.7652573561989392E-2</v>
      </c>
      <c r="H173" s="45"/>
      <c r="J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98">
        <v>1061.105</v>
      </c>
      <c r="E174" s="98">
        <v>1034.2909999999999</v>
      </c>
      <c r="F174" s="82">
        <f t="shared" si="4"/>
        <v>-26.814000000000078</v>
      </c>
      <c r="G174" s="94">
        <f t="shared" si="5"/>
        <v>-2.526988375325729E-2</v>
      </c>
      <c r="H174" s="45"/>
      <c r="J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98">
        <v>1015.357</v>
      </c>
      <c r="E175" s="98">
        <v>987.66099999999994</v>
      </c>
      <c r="F175" s="82">
        <f t="shared" si="4"/>
        <v>-27.696000000000026</v>
      </c>
      <c r="G175" s="94">
        <f t="shared" si="5"/>
        <v>-2.7277105490975121E-2</v>
      </c>
      <c r="H175" s="45"/>
      <c r="J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98">
        <v>1019.802</v>
      </c>
      <c r="E176" s="98">
        <v>1020.932</v>
      </c>
      <c r="F176" s="82">
        <f t="shared" si="4"/>
        <v>1.1299999999999955</v>
      </c>
      <c r="G176" s="94">
        <f t="shared" si="5"/>
        <v>1.1080582309114862E-3</v>
      </c>
      <c r="H176" s="45"/>
      <c r="J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98">
        <v>731.15700000000004</v>
      </c>
      <c r="E177" s="98">
        <v>965.03200000000004</v>
      </c>
      <c r="F177" s="82">
        <f t="shared" si="4"/>
        <v>233.875</v>
      </c>
      <c r="G177" s="94">
        <f t="shared" si="5"/>
        <v>0.3198697406986461</v>
      </c>
      <c r="H177" s="45"/>
      <c r="J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98">
        <v>1106.4639999999999</v>
      </c>
      <c r="E178" s="98">
        <v>1217.0989999999999</v>
      </c>
      <c r="F178" s="82">
        <f t="shared" si="4"/>
        <v>110.63499999999999</v>
      </c>
      <c r="G178" s="94">
        <f t="shared" si="5"/>
        <v>9.9989696908349482E-2</v>
      </c>
      <c r="H178" s="45"/>
      <c r="J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98">
        <v>1014.393</v>
      </c>
      <c r="E179" s="98">
        <v>1096.672</v>
      </c>
      <c r="F179" s="82">
        <f t="shared" si="4"/>
        <v>82.278999999999996</v>
      </c>
      <c r="G179" s="94">
        <f t="shared" si="5"/>
        <v>8.1111561298234505E-2</v>
      </c>
      <c r="H179" s="45"/>
      <c r="J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98">
        <v>887.64800000000002</v>
      </c>
      <c r="E180" s="98">
        <v>951.471</v>
      </c>
      <c r="F180" s="82">
        <f t="shared" si="4"/>
        <v>63.822999999999979</v>
      </c>
      <c r="G180" s="94">
        <f t="shared" si="5"/>
        <v>7.1901249143804732E-2</v>
      </c>
      <c r="H180" s="45"/>
      <c r="J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98">
        <v>1010.698</v>
      </c>
      <c r="E181" s="98">
        <v>1037.1310000000001</v>
      </c>
      <c r="F181" s="82">
        <f t="shared" si="4"/>
        <v>26.433000000000106</v>
      </c>
      <c r="G181" s="94">
        <f t="shared" si="5"/>
        <v>2.6153212928095342E-2</v>
      </c>
      <c r="H181" s="45"/>
      <c r="J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98">
        <v>1351.51</v>
      </c>
      <c r="E182" s="98">
        <v>1393.7439999999999</v>
      </c>
      <c r="F182" s="82">
        <f t="shared" si="4"/>
        <v>42.233999999999924</v>
      </c>
      <c r="G182" s="94">
        <f t="shared" si="5"/>
        <v>3.1249491309720181E-2</v>
      </c>
      <c r="H182" s="45"/>
      <c r="J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98">
        <v>1147.306</v>
      </c>
      <c r="E183" s="98">
        <v>1111.0319999999999</v>
      </c>
      <c r="F183" s="82">
        <f t="shared" si="4"/>
        <v>-36.274000000000115</v>
      </c>
      <c r="G183" s="94">
        <f t="shared" si="5"/>
        <v>-3.1616674191540975E-2</v>
      </c>
      <c r="H183" s="45"/>
      <c r="J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98">
        <v>683.01400000000001</v>
      </c>
      <c r="E184" s="98">
        <v>749.88099999999997</v>
      </c>
      <c r="F184" s="82">
        <f t="shared" si="4"/>
        <v>66.866999999999962</v>
      </c>
      <c r="G184" s="94">
        <f t="shared" si="5"/>
        <v>9.7899896634622369E-2</v>
      </c>
      <c r="H184" s="45"/>
      <c r="J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98">
        <v>1090.9559999999999</v>
      </c>
      <c r="E185" s="98">
        <v>1226.164</v>
      </c>
      <c r="F185" s="82">
        <f t="shared" si="4"/>
        <v>135.20800000000008</v>
      </c>
      <c r="G185" s="94">
        <f t="shared" si="5"/>
        <v>0.12393533744715653</v>
      </c>
      <c r="H185" s="45"/>
      <c r="J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98">
        <v>1234</v>
      </c>
      <c r="E186" s="98">
        <v>1060.597</v>
      </c>
      <c r="F186" s="82">
        <f t="shared" si="4"/>
        <v>-173.40300000000002</v>
      </c>
      <c r="G186" s="94">
        <f t="shared" si="5"/>
        <v>-0.14052106969205835</v>
      </c>
      <c r="H186" s="45"/>
      <c r="J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98">
        <v>712.84799999999996</v>
      </c>
      <c r="E187" s="98">
        <v>744.45299999999997</v>
      </c>
      <c r="F187" s="82">
        <f t="shared" si="4"/>
        <v>31.605000000000018</v>
      </c>
      <c r="G187" s="94">
        <f t="shared" si="5"/>
        <v>4.4336239983839502E-2</v>
      </c>
      <c r="H187" s="45"/>
      <c r="J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98">
        <v>1204.587</v>
      </c>
      <c r="E188" s="98">
        <v>1234.692</v>
      </c>
      <c r="F188" s="82">
        <f t="shared" si="4"/>
        <v>30.105000000000018</v>
      </c>
      <c r="G188" s="94">
        <f t="shared" si="5"/>
        <v>2.4991968201549593E-2</v>
      </c>
      <c r="H188" s="45"/>
      <c r="J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98">
        <v>840.31100000000004</v>
      </c>
      <c r="E189" s="98">
        <v>910.34</v>
      </c>
      <c r="F189" s="82">
        <f t="shared" si="4"/>
        <v>70.028999999999996</v>
      </c>
      <c r="G189" s="94">
        <f t="shared" si="5"/>
        <v>8.3337002609748051E-2</v>
      </c>
      <c r="H189" s="45"/>
      <c r="J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98">
        <v>1088.8019999999999</v>
      </c>
      <c r="E190" s="98">
        <v>1140.3989999999999</v>
      </c>
      <c r="F190" s="82">
        <f t="shared" si="4"/>
        <v>51.59699999999998</v>
      </c>
      <c r="G190" s="94">
        <f t="shared" si="5"/>
        <v>4.7388781431334612E-2</v>
      </c>
      <c r="H190" s="45"/>
      <c r="J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98">
        <v>918.072</v>
      </c>
      <c r="E191" s="98">
        <v>945.48099999999999</v>
      </c>
      <c r="F191" s="82">
        <f t="shared" si="4"/>
        <v>27.408999999999992</v>
      </c>
      <c r="G191" s="94">
        <f t="shared" si="5"/>
        <v>2.9854956909697705E-2</v>
      </c>
      <c r="H191" s="45"/>
      <c r="J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98">
        <v>1155.3820000000001</v>
      </c>
      <c r="E192" s="98">
        <v>1159.5150000000001</v>
      </c>
      <c r="F192" s="82">
        <f t="shared" si="4"/>
        <v>4.1330000000000382</v>
      </c>
      <c r="G192" s="94">
        <f t="shared" si="5"/>
        <v>3.5771718790841801E-3</v>
      </c>
      <c r="H192" s="45"/>
      <c r="J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98">
        <v>837.72500000000002</v>
      </c>
      <c r="E193" s="98">
        <v>860.82899999999995</v>
      </c>
      <c r="F193" s="82">
        <f t="shared" si="4"/>
        <v>23.103999999999928</v>
      </c>
      <c r="G193" s="94">
        <f t="shared" si="5"/>
        <v>2.757945626548083E-2</v>
      </c>
      <c r="H193" s="45"/>
      <c r="J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98">
        <v>988.69899999999996</v>
      </c>
      <c r="E194" s="98">
        <v>1069.8789999999999</v>
      </c>
      <c r="F194" s="82">
        <f t="shared" si="4"/>
        <v>81.17999999999995</v>
      </c>
      <c r="G194" s="94">
        <f t="shared" si="5"/>
        <v>8.2107901393649582E-2</v>
      </c>
      <c r="H194" s="45"/>
      <c r="J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98">
        <v>996.40599999999995</v>
      </c>
      <c r="E195" s="98">
        <v>955.34900000000005</v>
      </c>
      <c r="F195" s="82">
        <f t="shared" si="4"/>
        <v>-41.056999999999903</v>
      </c>
      <c r="G195" s="94">
        <f t="shared" si="5"/>
        <v>-4.1205091097403973E-2</v>
      </c>
      <c r="H195" s="45"/>
      <c r="J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98">
        <v>1164.0630000000001</v>
      </c>
      <c r="E196" s="98">
        <v>1112.134</v>
      </c>
      <c r="F196" s="82">
        <f t="shared" ref="F196:F214" si="6">IFERROR(E196-D196,"")</f>
        <v>-51.929000000000087</v>
      </c>
      <c r="G196" s="94">
        <f t="shared" ref="G196:G214" si="7">IFERROR(F196/D196,"")</f>
        <v>-4.461012848960931E-2</v>
      </c>
      <c r="H196" s="45"/>
      <c r="J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98">
        <v>1179.4359999999999</v>
      </c>
      <c r="E197" s="98">
        <v>1296.2360000000001</v>
      </c>
      <c r="F197" s="82">
        <f t="shared" si="6"/>
        <v>116.80000000000018</v>
      </c>
      <c r="G197" s="94">
        <f t="shared" si="7"/>
        <v>9.903038401405434E-2</v>
      </c>
      <c r="H197" s="45"/>
      <c r="J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98">
        <v>919.64499999999998</v>
      </c>
      <c r="E198" s="98">
        <v>953.88300000000004</v>
      </c>
      <c r="F198" s="82">
        <f t="shared" si="6"/>
        <v>34.238000000000056</v>
      </c>
      <c r="G198" s="94">
        <f t="shared" si="7"/>
        <v>3.722958315436941E-2</v>
      </c>
      <c r="H198" s="45"/>
      <c r="J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98">
        <v>1100.3309999999999</v>
      </c>
      <c r="E199" s="98">
        <v>1203.5899999999999</v>
      </c>
      <c r="F199" s="82">
        <f t="shared" si="6"/>
        <v>103.25900000000001</v>
      </c>
      <c r="G199" s="94">
        <f t="shared" si="7"/>
        <v>9.3843579795534274E-2</v>
      </c>
      <c r="H199" s="45"/>
      <c r="J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98">
        <v>978.02499999999998</v>
      </c>
      <c r="E200" s="98">
        <v>970.39200000000005</v>
      </c>
      <c r="F200" s="82">
        <f t="shared" si="6"/>
        <v>-7.6329999999999245</v>
      </c>
      <c r="G200" s="94">
        <f t="shared" si="7"/>
        <v>-7.8045039748471916E-3</v>
      </c>
      <c r="H200" s="45"/>
      <c r="J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98">
        <v>1059.288</v>
      </c>
      <c r="E201" s="98">
        <v>968.096</v>
      </c>
      <c r="F201" s="82">
        <f t="shared" si="6"/>
        <v>-91.192000000000007</v>
      </c>
      <c r="G201" s="94">
        <f t="shared" si="7"/>
        <v>-8.6088013835708521E-2</v>
      </c>
      <c r="H201" s="45"/>
      <c r="J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98">
        <v>826.64099999999996</v>
      </c>
      <c r="E202" s="98">
        <v>827.09100000000001</v>
      </c>
      <c r="F202" s="82">
        <f t="shared" si="6"/>
        <v>0.45000000000004547</v>
      </c>
      <c r="G202" s="94">
        <f t="shared" si="7"/>
        <v>5.4437174057425837E-4</v>
      </c>
      <c r="H202" s="45"/>
      <c r="J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98">
        <v>1005.346</v>
      </c>
      <c r="E203" s="98">
        <v>1090.721</v>
      </c>
      <c r="F203" s="82">
        <f t="shared" si="6"/>
        <v>85.375</v>
      </c>
      <c r="G203" s="94">
        <f t="shared" si="7"/>
        <v>8.492101226841306E-2</v>
      </c>
      <c r="H203" s="45"/>
      <c r="J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98">
        <v>991.04600000000005</v>
      </c>
      <c r="E204" s="98">
        <v>994.66</v>
      </c>
      <c r="F204" s="82">
        <f t="shared" si="6"/>
        <v>3.6139999999999191</v>
      </c>
      <c r="G204" s="94">
        <f t="shared" si="7"/>
        <v>3.6466521231102479E-3</v>
      </c>
      <c r="H204" s="45"/>
      <c r="J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98">
        <v>823.43700000000001</v>
      </c>
      <c r="E205" s="98">
        <v>1008.389</v>
      </c>
      <c r="F205" s="82">
        <f t="shared" si="6"/>
        <v>184.952</v>
      </c>
      <c r="G205" s="94">
        <f t="shared" si="7"/>
        <v>0.22460977585413333</v>
      </c>
      <c r="H205" s="45"/>
      <c r="J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98">
        <v>1190.8710000000001</v>
      </c>
      <c r="E206" s="98">
        <v>1178.07</v>
      </c>
      <c r="F206" s="82">
        <f t="shared" si="6"/>
        <v>-12.801000000000158</v>
      </c>
      <c r="G206" s="94">
        <f t="shared" si="7"/>
        <v>-1.0749275110402518E-2</v>
      </c>
      <c r="H206" s="45"/>
      <c r="J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98">
        <v>755.11199999999997</v>
      </c>
      <c r="E207" s="98">
        <v>806.71400000000006</v>
      </c>
      <c r="F207" s="82">
        <f t="shared" si="6"/>
        <v>51.602000000000089</v>
      </c>
      <c r="G207" s="94">
        <f t="shared" si="7"/>
        <v>6.8336882475712332E-2</v>
      </c>
      <c r="H207" s="45"/>
      <c r="J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98">
        <v>1047.421</v>
      </c>
      <c r="E208" s="98">
        <v>1027.2329999999999</v>
      </c>
      <c r="F208" s="82">
        <f t="shared" si="6"/>
        <v>-20.188000000000102</v>
      </c>
      <c r="G208" s="94">
        <f t="shared" si="7"/>
        <v>-1.9274007299834642E-2</v>
      </c>
      <c r="H208" s="45"/>
      <c r="J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98">
        <v>896.33500000000004</v>
      </c>
      <c r="E209" s="98">
        <v>855.37</v>
      </c>
      <c r="F209" s="82">
        <f t="shared" si="6"/>
        <v>-40.965000000000032</v>
      </c>
      <c r="G209" s="94">
        <f t="shared" si="7"/>
        <v>-4.5702778537042549E-2</v>
      </c>
      <c r="H209" s="45"/>
      <c r="J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98">
        <v>1169.835</v>
      </c>
      <c r="E210" s="98">
        <v>1175.2819999999999</v>
      </c>
      <c r="F210" s="82">
        <f t="shared" si="6"/>
        <v>5.446999999999889</v>
      </c>
      <c r="G210" s="94">
        <f t="shared" si="7"/>
        <v>4.6562122008658394E-3</v>
      </c>
      <c r="H210" s="45"/>
      <c r="J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98">
        <v>978.85199999999998</v>
      </c>
      <c r="E211" s="98">
        <v>1042.6990000000001</v>
      </c>
      <c r="F211" s="82">
        <f t="shared" si="6"/>
        <v>63.847000000000094</v>
      </c>
      <c r="G211" s="94">
        <f t="shared" si="7"/>
        <v>6.522640807803437E-2</v>
      </c>
      <c r="H211" s="45"/>
      <c r="J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98">
        <v>1022.549</v>
      </c>
      <c r="E212" s="98">
        <v>1156.2760000000001</v>
      </c>
      <c r="F212" s="82">
        <f t="shared" si="6"/>
        <v>133.72700000000009</v>
      </c>
      <c r="G212" s="94">
        <f t="shared" si="7"/>
        <v>0.13077808496218771</v>
      </c>
      <c r="H212" s="45"/>
      <c r="J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98">
        <v>1091.681</v>
      </c>
      <c r="E213" s="98">
        <v>1077.2180000000001</v>
      </c>
      <c r="F213" s="82">
        <f t="shared" si="6"/>
        <v>-14.462999999999965</v>
      </c>
      <c r="G213" s="94">
        <f t="shared" si="7"/>
        <v>-1.3248375670182009E-2</v>
      </c>
      <c r="H213" s="45"/>
      <c r="J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98">
        <v>812.245</v>
      </c>
      <c r="E214" s="98">
        <v>835.529</v>
      </c>
      <c r="F214" s="82">
        <f t="shared" si="6"/>
        <v>23.283999999999992</v>
      </c>
      <c r="G214" s="94">
        <f t="shared" si="7"/>
        <v>2.8666227554494016E-2</v>
      </c>
      <c r="H214" s="45"/>
      <c r="J214" s="45"/>
      <c r="L214" s="45"/>
      <c r="M214" s="45"/>
      <c r="R214" s="45"/>
      <c r="S214" s="45"/>
    </row>
  </sheetData>
  <autoFilter ref="A1:E1" xr:uid="{00000000-0009-0000-0000-00001C000000}"/>
  <hyperlinks>
    <hyperlink ref="I1" location="Vsebina!A1" display="NAZAJ NA PRVO STRAN" xr:uid="{00000000-0004-0000-1C00-000000000000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444</v>
      </c>
      <c r="E1" s="48" t="s">
        <v>502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70.691999999999993</v>
      </c>
      <c r="E2" s="77">
        <v>68.656000000000006</v>
      </c>
      <c r="F2" s="80">
        <f>IFERROR(E2-D2,"")</f>
        <v>-2.0359999999999872</v>
      </c>
      <c r="G2" s="81">
        <f>IFERROR(F2/D2,"")</f>
        <v>-2.8800995869405127E-2</v>
      </c>
      <c r="H2" s="45"/>
      <c r="J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63.4</v>
      </c>
      <c r="E3" s="82">
        <v>65.954999999999998</v>
      </c>
      <c r="F3" s="82">
        <f>IFERROR(E3-D3,"")</f>
        <v>2.5549999999999997</v>
      </c>
      <c r="G3" s="94">
        <f>IFERROR(F3/D3,"")</f>
        <v>4.0299684542586749E-2</v>
      </c>
      <c r="H3" s="45"/>
      <c r="J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144.887</v>
      </c>
      <c r="E4" s="82">
        <v>131.97900000000001</v>
      </c>
      <c r="F4" s="82">
        <f t="shared" ref="F4:F67" si="0">IFERROR(E4-D4,"")</f>
        <v>-12.907999999999987</v>
      </c>
      <c r="G4" s="94">
        <f t="shared" ref="G4:G67" si="1">IFERROR(F4/D4,"")</f>
        <v>-8.9090118506146079E-2</v>
      </c>
      <c r="H4" s="45"/>
      <c r="J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67.734999999999999</v>
      </c>
      <c r="E5" s="82">
        <v>59.606000000000002</v>
      </c>
      <c r="F5" s="82">
        <f t="shared" si="0"/>
        <v>-8.1289999999999978</v>
      </c>
      <c r="G5" s="94">
        <f t="shared" si="1"/>
        <v>-0.12001181073300358</v>
      </c>
      <c r="H5" s="45"/>
      <c r="J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62.845999999999997</v>
      </c>
      <c r="E6" s="82">
        <v>55.883000000000003</v>
      </c>
      <c r="F6" s="82">
        <f t="shared" si="0"/>
        <v>-6.9629999999999939</v>
      </c>
      <c r="G6" s="94">
        <f t="shared" si="1"/>
        <v>-0.11079464086815381</v>
      </c>
      <c r="H6" s="45"/>
      <c r="J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48.256999999999998</v>
      </c>
      <c r="E7" s="82">
        <v>53.625</v>
      </c>
      <c r="F7" s="82">
        <f t="shared" si="0"/>
        <v>5.3680000000000021</v>
      </c>
      <c r="G7" s="94">
        <f t="shared" si="1"/>
        <v>0.11123774789149765</v>
      </c>
      <c r="H7" s="45"/>
      <c r="J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62.125</v>
      </c>
      <c r="E8" s="82">
        <v>78.509</v>
      </c>
      <c r="F8" s="82">
        <f t="shared" si="0"/>
        <v>16.384</v>
      </c>
      <c r="G8" s="94">
        <f t="shared" si="1"/>
        <v>0.26372635814889339</v>
      </c>
      <c r="H8" s="45"/>
      <c r="J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70.03</v>
      </c>
      <c r="E9" s="82">
        <v>52.968000000000004</v>
      </c>
      <c r="F9" s="82">
        <f t="shared" si="0"/>
        <v>-17.061999999999998</v>
      </c>
      <c r="G9" s="94">
        <f t="shared" si="1"/>
        <v>-0.24363844066828499</v>
      </c>
      <c r="H9" s="45"/>
      <c r="J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74.328999999999994</v>
      </c>
      <c r="E10" s="82">
        <v>71.373000000000005</v>
      </c>
      <c r="F10" s="82">
        <f t="shared" si="0"/>
        <v>-2.9559999999999889</v>
      </c>
      <c r="G10" s="94">
        <f t="shared" si="1"/>
        <v>-3.97691345235371E-2</v>
      </c>
      <c r="H10" s="45"/>
      <c r="J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71.287000000000006</v>
      </c>
      <c r="E11" s="82">
        <v>73.811999999999998</v>
      </c>
      <c r="F11" s="82">
        <f t="shared" si="0"/>
        <v>2.5249999999999915</v>
      </c>
      <c r="G11" s="94">
        <f t="shared" si="1"/>
        <v>3.5420202842032789E-2</v>
      </c>
      <c r="H11" s="45"/>
      <c r="J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102.31100000000001</v>
      </c>
      <c r="E12" s="82">
        <v>100.748</v>
      </c>
      <c r="F12" s="82">
        <f t="shared" si="0"/>
        <v>-1.5630000000000024</v>
      </c>
      <c r="G12" s="94">
        <f t="shared" si="1"/>
        <v>-1.5276949692603946E-2</v>
      </c>
      <c r="H12" s="45"/>
      <c r="J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87.882999999999996</v>
      </c>
      <c r="E13" s="82">
        <v>82.430999999999997</v>
      </c>
      <c r="F13" s="82">
        <f t="shared" si="0"/>
        <v>-5.4519999999999982</v>
      </c>
      <c r="G13" s="94">
        <f t="shared" si="1"/>
        <v>-6.2037026501143545E-2</v>
      </c>
      <c r="H13" s="45"/>
      <c r="J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52.796999999999997</v>
      </c>
      <c r="E14" s="82">
        <v>44.295000000000002</v>
      </c>
      <c r="F14" s="82">
        <f t="shared" si="0"/>
        <v>-8.5019999999999953</v>
      </c>
      <c r="G14" s="94">
        <f t="shared" si="1"/>
        <v>-0.16103187681118236</v>
      </c>
      <c r="H14" s="45"/>
      <c r="J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62.466000000000001</v>
      </c>
      <c r="E15" s="82">
        <v>56.862000000000002</v>
      </c>
      <c r="F15" s="82">
        <f t="shared" si="0"/>
        <v>-5.6039999999999992</v>
      </c>
      <c r="G15" s="94">
        <f t="shared" si="1"/>
        <v>-8.9712803765248275E-2</v>
      </c>
      <c r="H15" s="45"/>
      <c r="J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54.149000000000001</v>
      </c>
      <c r="E16" s="82">
        <v>63.456000000000003</v>
      </c>
      <c r="F16" s="82">
        <f t="shared" si="0"/>
        <v>9.3070000000000022</v>
      </c>
      <c r="G16" s="94">
        <f t="shared" si="1"/>
        <v>0.17187759700086802</v>
      </c>
      <c r="H16" s="45"/>
      <c r="J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84.168000000000006</v>
      </c>
      <c r="E17" s="82">
        <v>61.390999999999998</v>
      </c>
      <c r="F17" s="82">
        <f t="shared" si="0"/>
        <v>-22.777000000000008</v>
      </c>
      <c r="G17" s="94">
        <f t="shared" si="1"/>
        <v>-0.27061353483509182</v>
      </c>
      <c r="H17" s="45"/>
      <c r="J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77.135000000000005</v>
      </c>
      <c r="E18" s="82">
        <v>76.001999999999995</v>
      </c>
      <c r="F18" s="82">
        <f t="shared" si="0"/>
        <v>-1.1330000000000098</v>
      </c>
      <c r="G18" s="94">
        <f t="shared" si="1"/>
        <v>-1.4688533091333502E-2</v>
      </c>
      <c r="H18" s="45"/>
      <c r="J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91.688000000000002</v>
      </c>
      <c r="E19" s="82">
        <v>82.003</v>
      </c>
      <c r="F19" s="82">
        <f t="shared" si="0"/>
        <v>-9.6850000000000023</v>
      </c>
      <c r="G19" s="94">
        <f t="shared" si="1"/>
        <v>-0.10562996248145888</v>
      </c>
      <c r="H19" s="45"/>
      <c r="J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44.313000000000002</v>
      </c>
      <c r="E20" s="82">
        <v>51.685000000000002</v>
      </c>
      <c r="F20" s="82">
        <f t="shared" si="0"/>
        <v>7.3719999999999999</v>
      </c>
      <c r="G20" s="94">
        <f t="shared" si="1"/>
        <v>0.16636201566131834</v>
      </c>
      <c r="H20" s="45"/>
      <c r="J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73.784999999999997</v>
      </c>
      <c r="E21" s="82">
        <v>51.216999999999999</v>
      </c>
      <c r="F21" s="82">
        <f t="shared" si="0"/>
        <v>-22.567999999999998</v>
      </c>
      <c r="G21" s="94">
        <f t="shared" si="1"/>
        <v>-0.30586162499152941</v>
      </c>
      <c r="H21" s="45"/>
      <c r="J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155.15100000000001</v>
      </c>
      <c r="E22" s="82">
        <v>170.81700000000001</v>
      </c>
      <c r="F22" s="82">
        <f t="shared" si="0"/>
        <v>15.665999999999997</v>
      </c>
      <c r="G22" s="94">
        <f t="shared" si="1"/>
        <v>0.10097260088558885</v>
      </c>
      <c r="H22" s="45"/>
      <c r="J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42.372</v>
      </c>
      <c r="E23" s="82">
        <v>42.375999999999998</v>
      </c>
      <c r="F23" s="82">
        <f t="shared" si="0"/>
        <v>3.9999999999977831E-3</v>
      </c>
      <c r="G23" s="94">
        <f t="shared" si="1"/>
        <v>9.4401963560789744E-5</v>
      </c>
      <c r="H23" s="45"/>
      <c r="J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45.637</v>
      </c>
      <c r="E24" s="82">
        <v>55.898000000000003</v>
      </c>
      <c r="F24" s="82">
        <f t="shared" si="0"/>
        <v>10.261000000000003</v>
      </c>
      <c r="G24" s="94">
        <f t="shared" si="1"/>
        <v>0.22483949427000027</v>
      </c>
      <c r="H24" s="45"/>
      <c r="J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42.374000000000002</v>
      </c>
      <c r="E25" s="82">
        <v>43.213000000000001</v>
      </c>
      <c r="F25" s="82">
        <f t="shared" si="0"/>
        <v>0.83899999999999864</v>
      </c>
      <c r="G25" s="94">
        <f t="shared" si="1"/>
        <v>1.9799877283239689E-2</v>
      </c>
      <c r="H25" s="45"/>
      <c r="J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124.221</v>
      </c>
      <c r="E26" s="82">
        <v>107.70399999999999</v>
      </c>
      <c r="F26" s="82">
        <f t="shared" si="0"/>
        <v>-16.51700000000001</v>
      </c>
      <c r="G26" s="94">
        <f t="shared" si="1"/>
        <v>-0.13296463560911609</v>
      </c>
      <c r="H26" s="45"/>
      <c r="J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84.441999999999993</v>
      </c>
      <c r="E27" s="82">
        <v>85.27</v>
      </c>
      <c r="F27" s="82">
        <f t="shared" si="0"/>
        <v>0.82800000000000296</v>
      </c>
      <c r="G27" s="94">
        <f t="shared" si="1"/>
        <v>9.8055470026764298E-3</v>
      </c>
      <c r="H27" s="45"/>
      <c r="J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76.715000000000003</v>
      </c>
      <c r="E28" s="82">
        <v>83.572999999999993</v>
      </c>
      <c r="F28" s="82">
        <f t="shared" si="0"/>
        <v>6.8579999999999899</v>
      </c>
      <c r="G28" s="94">
        <f t="shared" si="1"/>
        <v>8.9395815681418106E-2</v>
      </c>
      <c r="H28" s="45"/>
      <c r="J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45.691000000000003</v>
      </c>
      <c r="E29" s="82">
        <v>43.523000000000003</v>
      </c>
      <c r="F29" s="82">
        <f t="shared" si="0"/>
        <v>-2.1679999999999993</v>
      </c>
      <c r="G29" s="94">
        <f t="shared" si="1"/>
        <v>-4.7449169420673634E-2</v>
      </c>
      <c r="H29" s="45"/>
      <c r="J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68.424000000000007</v>
      </c>
      <c r="E30" s="82">
        <v>57.732999999999997</v>
      </c>
      <c r="F30" s="82">
        <f t="shared" si="0"/>
        <v>-10.69100000000001</v>
      </c>
      <c r="G30" s="94">
        <f t="shared" si="1"/>
        <v>-0.15624634631123596</v>
      </c>
      <c r="H30" s="45"/>
      <c r="J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100.215</v>
      </c>
      <c r="E31" s="82">
        <v>94.67</v>
      </c>
      <c r="F31" s="82">
        <f t="shared" si="0"/>
        <v>-5.5450000000000017</v>
      </c>
      <c r="G31" s="94">
        <f t="shared" si="1"/>
        <v>-5.5331038267724411E-2</v>
      </c>
      <c r="H31" s="45"/>
      <c r="J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105.127</v>
      </c>
      <c r="E32" s="82">
        <v>102.405</v>
      </c>
      <c r="F32" s="82">
        <f t="shared" si="0"/>
        <v>-2.7219999999999942</v>
      </c>
      <c r="G32" s="94">
        <f t="shared" si="1"/>
        <v>-2.5892491938322167E-2</v>
      </c>
      <c r="H32" s="45"/>
      <c r="J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120.60599999999999</v>
      </c>
      <c r="E33" s="82">
        <v>112.363</v>
      </c>
      <c r="F33" s="82">
        <f t="shared" si="0"/>
        <v>-8.242999999999995</v>
      </c>
      <c r="G33" s="94">
        <f t="shared" si="1"/>
        <v>-6.8346516757043563E-2</v>
      </c>
      <c r="H33" s="45"/>
      <c r="J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38.892000000000003</v>
      </c>
      <c r="E34" s="82">
        <v>35.981000000000002</v>
      </c>
      <c r="F34" s="82">
        <f t="shared" si="0"/>
        <v>-2.9110000000000014</v>
      </c>
      <c r="G34" s="94">
        <f t="shared" si="1"/>
        <v>-7.4848297850457712E-2</v>
      </c>
      <c r="H34" s="45"/>
      <c r="J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158.65600000000001</v>
      </c>
      <c r="E35" s="82">
        <v>150.42099999999999</v>
      </c>
      <c r="F35" s="82">
        <f t="shared" si="0"/>
        <v>-8.2350000000000136</v>
      </c>
      <c r="G35" s="94">
        <f t="shared" si="1"/>
        <v>-5.1904749899152967E-2</v>
      </c>
      <c r="H35" s="45"/>
      <c r="J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93.355999999999995</v>
      </c>
      <c r="E36" s="82">
        <v>89.566000000000003</v>
      </c>
      <c r="F36" s="82">
        <f t="shared" si="0"/>
        <v>-3.789999999999992</v>
      </c>
      <c r="G36" s="94">
        <f t="shared" si="1"/>
        <v>-4.0597283516860108E-2</v>
      </c>
      <c r="H36" s="45"/>
      <c r="J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80.408000000000001</v>
      </c>
      <c r="E37" s="82">
        <v>51.125</v>
      </c>
      <c r="F37" s="82">
        <f t="shared" si="0"/>
        <v>-29.283000000000001</v>
      </c>
      <c r="G37" s="94">
        <f t="shared" si="1"/>
        <v>-0.36418018107650979</v>
      </c>
      <c r="H37" s="45"/>
      <c r="J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60.921999999999997</v>
      </c>
      <c r="E38" s="82">
        <v>57.063000000000002</v>
      </c>
      <c r="F38" s="82">
        <f t="shared" si="0"/>
        <v>-3.8589999999999947</v>
      </c>
      <c r="G38" s="94">
        <f t="shared" si="1"/>
        <v>-6.3343291421817979E-2</v>
      </c>
      <c r="H38" s="45"/>
      <c r="J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84.676000000000002</v>
      </c>
      <c r="E39" s="82">
        <v>79.813999999999993</v>
      </c>
      <c r="F39" s="82">
        <f t="shared" si="0"/>
        <v>-4.862000000000009</v>
      </c>
      <c r="G39" s="94">
        <f t="shared" si="1"/>
        <v>-5.7418867211488603E-2</v>
      </c>
      <c r="H39" s="45"/>
      <c r="J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61.66</v>
      </c>
      <c r="E40" s="82">
        <v>62.402000000000001</v>
      </c>
      <c r="F40" s="82">
        <f t="shared" si="0"/>
        <v>0.74200000000000443</v>
      </c>
      <c r="G40" s="94">
        <f t="shared" si="1"/>
        <v>1.2033733376581325E-2</v>
      </c>
      <c r="H40" s="45"/>
      <c r="J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68.691999999999993</v>
      </c>
      <c r="E41" s="82">
        <v>66.625</v>
      </c>
      <c r="F41" s="82">
        <f t="shared" si="0"/>
        <v>-2.0669999999999931</v>
      </c>
      <c r="G41" s="94">
        <f t="shared" si="1"/>
        <v>-3.0090840272520718E-2</v>
      </c>
      <c r="H41" s="45"/>
      <c r="J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70.061000000000007</v>
      </c>
      <c r="E42" s="82">
        <v>73.605000000000004</v>
      </c>
      <c r="F42" s="82">
        <f t="shared" si="0"/>
        <v>3.5439999999999969</v>
      </c>
      <c r="G42" s="94">
        <f t="shared" si="1"/>
        <v>5.0584490658140711E-2</v>
      </c>
      <c r="H42" s="45"/>
      <c r="J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80.802000000000007</v>
      </c>
      <c r="E43" s="82">
        <v>74.584999999999994</v>
      </c>
      <c r="F43" s="82">
        <f t="shared" si="0"/>
        <v>-6.217000000000013</v>
      </c>
      <c r="G43" s="94">
        <f t="shared" si="1"/>
        <v>-7.6941164822653063E-2</v>
      </c>
      <c r="H43" s="45"/>
      <c r="J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111.514</v>
      </c>
      <c r="E44" s="82">
        <v>109.83499999999999</v>
      </c>
      <c r="F44" s="82">
        <f t="shared" si="0"/>
        <v>-1.679000000000002</v>
      </c>
      <c r="G44" s="94">
        <f t="shared" si="1"/>
        <v>-1.5056405473752194E-2</v>
      </c>
      <c r="H44" s="45"/>
      <c r="J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51.110999999999997</v>
      </c>
      <c r="E45" s="82">
        <v>48.915999999999997</v>
      </c>
      <c r="F45" s="82">
        <f t="shared" si="0"/>
        <v>-2.1950000000000003</v>
      </c>
      <c r="G45" s="94">
        <f t="shared" si="1"/>
        <v>-4.2945745534229432E-2</v>
      </c>
      <c r="H45" s="45"/>
      <c r="J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60.289000000000001</v>
      </c>
      <c r="E46" s="82">
        <v>63.704999999999998</v>
      </c>
      <c r="F46" s="82">
        <f t="shared" si="0"/>
        <v>3.4159999999999968</v>
      </c>
      <c r="G46" s="94">
        <f t="shared" si="1"/>
        <v>5.6660418981903778E-2</v>
      </c>
      <c r="H46" s="45"/>
      <c r="J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81.763999999999996</v>
      </c>
      <c r="E47" s="82">
        <v>82.385000000000005</v>
      </c>
      <c r="F47" s="82">
        <f t="shared" si="0"/>
        <v>0.62100000000000932</v>
      </c>
      <c r="G47" s="94">
        <f t="shared" si="1"/>
        <v>7.5950295973779332E-3</v>
      </c>
      <c r="H47" s="45"/>
      <c r="J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58.148000000000003</v>
      </c>
      <c r="E48" s="82">
        <v>52.637999999999998</v>
      </c>
      <c r="F48" s="82">
        <f t="shared" si="0"/>
        <v>-5.5100000000000051</v>
      </c>
      <c r="G48" s="94">
        <f t="shared" si="1"/>
        <v>-9.4758203205613345E-2</v>
      </c>
      <c r="H48" s="45"/>
      <c r="J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0</v>
      </c>
      <c r="E49" s="82">
        <v>37.667999999999999</v>
      </c>
      <c r="F49" s="82">
        <f t="shared" si="0"/>
        <v>37.667999999999999</v>
      </c>
      <c r="G49" s="94" t="str">
        <f t="shared" si="1"/>
        <v/>
      </c>
      <c r="H49" s="45"/>
      <c r="J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83.591999999999999</v>
      </c>
      <c r="E50" s="82">
        <v>76.531999999999996</v>
      </c>
      <c r="F50" s="82">
        <f t="shared" si="0"/>
        <v>-7.0600000000000023</v>
      </c>
      <c r="G50" s="94">
        <f t="shared" si="1"/>
        <v>-8.4457842855775705E-2</v>
      </c>
      <c r="H50" s="45"/>
      <c r="J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68.563000000000002</v>
      </c>
      <c r="E51" s="82">
        <v>56.402000000000001</v>
      </c>
      <c r="F51" s="82">
        <f t="shared" si="0"/>
        <v>-12.161000000000001</v>
      </c>
      <c r="G51" s="94">
        <f t="shared" si="1"/>
        <v>-0.17736971836121523</v>
      </c>
      <c r="H51" s="45"/>
      <c r="J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56.104999999999997</v>
      </c>
      <c r="E52" s="82">
        <v>52.819000000000003</v>
      </c>
      <c r="F52" s="82">
        <f t="shared" si="0"/>
        <v>-3.2859999999999943</v>
      </c>
      <c r="G52" s="94">
        <f t="shared" si="1"/>
        <v>-5.8568755012922101E-2</v>
      </c>
      <c r="H52" s="45"/>
      <c r="J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102.559</v>
      </c>
      <c r="E53" s="82">
        <v>100.923</v>
      </c>
      <c r="F53" s="82">
        <f t="shared" si="0"/>
        <v>-1.6359999999999957</v>
      </c>
      <c r="G53" s="94">
        <f t="shared" si="1"/>
        <v>-1.5951793601731646E-2</v>
      </c>
      <c r="H53" s="45"/>
      <c r="J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50.064999999999998</v>
      </c>
      <c r="E54" s="82">
        <v>55.750999999999998</v>
      </c>
      <c r="F54" s="82">
        <f t="shared" si="0"/>
        <v>5.6859999999999999</v>
      </c>
      <c r="G54" s="94">
        <f t="shared" si="1"/>
        <v>0.11357235593728154</v>
      </c>
      <c r="H54" s="45"/>
      <c r="J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65.462999999999994</v>
      </c>
      <c r="E55" s="82">
        <v>61.319000000000003</v>
      </c>
      <c r="F55" s="82">
        <f t="shared" si="0"/>
        <v>-4.1439999999999912</v>
      </c>
      <c r="G55" s="94">
        <f t="shared" si="1"/>
        <v>-6.3302934482073719E-2</v>
      </c>
      <c r="H55" s="45"/>
      <c r="J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89.998999999999995</v>
      </c>
      <c r="E56" s="82">
        <v>82.683000000000007</v>
      </c>
      <c r="F56" s="82">
        <f t="shared" si="0"/>
        <v>-7.3159999999999883</v>
      </c>
      <c r="G56" s="94">
        <f t="shared" si="1"/>
        <v>-8.1289792108801079E-2</v>
      </c>
      <c r="H56" s="45"/>
      <c r="J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111.25</v>
      </c>
      <c r="E57" s="82">
        <v>120.78700000000001</v>
      </c>
      <c r="F57" s="82">
        <f t="shared" si="0"/>
        <v>9.5370000000000061</v>
      </c>
      <c r="G57" s="94">
        <f t="shared" si="1"/>
        <v>8.5725842696629265E-2</v>
      </c>
      <c r="H57" s="45"/>
      <c r="J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100.16</v>
      </c>
      <c r="E58" s="82">
        <v>93.509</v>
      </c>
      <c r="F58" s="82">
        <f t="shared" si="0"/>
        <v>-6.6509999999999962</v>
      </c>
      <c r="G58" s="94">
        <f t="shared" si="1"/>
        <v>-6.640375399361019E-2</v>
      </c>
      <c r="H58" s="45"/>
      <c r="J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76.075000000000003</v>
      </c>
      <c r="E59" s="82">
        <v>82.402000000000001</v>
      </c>
      <c r="F59" s="82">
        <f t="shared" si="0"/>
        <v>6.3269999999999982</v>
      </c>
      <c r="G59" s="94">
        <f t="shared" si="1"/>
        <v>8.3167926388432442E-2</v>
      </c>
      <c r="H59" s="45"/>
      <c r="J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92.117999999999995</v>
      </c>
      <c r="E60" s="82">
        <v>76.512</v>
      </c>
      <c r="F60" s="82">
        <f t="shared" si="0"/>
        <v>-15.605999999999995</v>
      </c>
      <c r="G60" s="94">
        <f t="shared" si="1"/>
        <v>-0.16941314401094243</v>
      </c>
      <c r="H60" s="45"/>
      <c r="J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103.60299999999999</v>
      </c>
      <c r="E61" s="82">
        <v>107.672</v>
      </c>
      <c r="F61" s="82">
        <f t="shared" si="0"/>
        <v>4.0690000000000026</v>
      </c>
      <c r="G61" s="94">
        <f t="shared" si="1"/>
        <v>3.9274924471299121E-2</v>
      </c>
      <c r="H61" s="45"/>
      <c r="J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52.118000000000002</v>
      </c>
      <c r="E62" s="82">
        <v>58.741999999999997</v>
      </c>
      <c r="F62" s="82">
        <f t="shared" si="0"/>
        <v>6.6239999999999952</v>
      </c>
      <c r="G62" s="94">
        <f t="shared" si="1"/>
        <v>0.12709620476610758</v>
      </c>
      <c r="H62" s="45"/>
      <c r="J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54.104999999999997</v>
      </c>
      <c r="E63" s="82">
        <v>54.685000000000002</v>
      </c>
      <c r="F63" s="82">
        <f t="shared" si="0"/>
        <v>0.5800000000000054</v>
      </c>
      <c r="G63" s="94">
        <f t="shared" si="1"/>
        <v>1.0719896497551158E-2</v>
      </c>
      <c r="H63" s="45"/>
      <c r="J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71.108999999999995</v>
      </c>
      <c r="E64" s="82">
        <v>67.784999999999997</v>
      </c>
      <c r="F64" s="82">
        <f t="shared" si="0"/>
        <v>-3.3239999999999981</v>
      </c>
      <c r="G64" s="94">
        <f t="shared" si="1"/>
        <v>-4.6745137746276817E-2</v>
      </c>
      <c r="H64" s="45"/>
      <c r="J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80.677000000000007</v>
      </c>
      <c r="E65" s="82">
        <v>88.019000000000005</v>
      </c>
      <c r="F65" s="82">
        <f t="shared" si="0"/>
        <v>7.3419999999999987</v>
      </c>
      <c r="G65" s="94">
        <f t="shared" si="1"/>
        <v>9.1004871276819888E-2</v>
      </c>
      <c r="H65" s="45"/>
      <c r="J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52.494</v>
      </c>
      <c r="E66" s="82">
        <v>62.844999999999999</v>
      </c>
      <c r="F66" s="82">
        <f t="shared" si="0"/>
        <v>10.350999999999999</v>
      </c>
      <c r="G66" s="94">
        <f t="shared" si="1"/>
        <v>0.19718444012649064</v>
      </c>
      <c r="H66" s="45"/>
      <c r="J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33.521999999999998</v>
      </c>
      <c r="E67" s="82">
        <v>44.665999999999997</v>
      </c>
      <c r="F67" s="82">
        <f t="shared" si="0"/>
        <v>11.143999999999998</v>
      </c>
      <c r="G67" s="94">
        <f t="shared" si="1"/>
        <v>0.33243839866356417</v>
      </c>
      <c r="H67" s="45"/>
      <c r="J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127.32</v>
      </c>
      <c r="E68" s="82">
        <v>126.81399999999999</v>
      </c>
      <c r="F68" s="82">
        <f t="shared" ref="F68:F131" si="2">IFERROR(E68-D68,"")</f>
        <v>-0.50600000000000023</v>
      </c>
      <c r="G68" s="94">
        <f t="shared" ref="G68:G131" si="3">IFERROR(F68/D68,"")</f>
        <v>-3.9742381401193863E-3</v>
      </c>
      <c r="H68" s="45"/>
      <c r="J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101.42</v>
      </c>
      <c r="E69" s="82">
        <v>115.504</v>
      </c>
      <c r="F69" s="82">
        <f t="shared" si="2"/>
        <v>14.084000000000003</v>
      </c>
      <c r="G69" s="94">
        <f t="shared" si="3"/>
        <v>0.138868073358312</v>
      </c>
      <c r="H69" s="45"/>
      <c r="J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46.088999999999999</v>
      </c>
      <c r="E70" s="82">
        <v>53.194000000000003</v>
      </c>
      <c r="F70" s="82">
        <f t="shared" si="2"/>
        <v>7.105000000000004</v>
      </c>
      <c r="G70" s="94">
        <f t="shared" si="3"/>
        <v>0.15415825902059069</v>
      </c>
      <c r="H70" s="45"/>
      <c r="J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128.018</v>
      </c>
      <c r="E71" s="82">
        <v>130.876</v>
      </c>
      <c r="F71" s="82">
        <f t="shared" si="2"/>
        <v>2.8580000000000041</v>
      </c>
      <c r="G71" s="94">
        <f t="shared" si="3"/>
        <v>2.2324985548907217E-2</v>
      </c>
      <c r="H71" s="45"/>
      <c r="J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81.817999999999998</v>
      </c>
      <c r="E72" s="82">
        <v>81.478999999999999</v>
      </c>
      <c r="F72" s="82">
        <f t="shared" si="2"/>
        <v>-0.33899999999999864</v>
      </c>
      <c r="G72" s="94">
        <f t="shared" si="3"/>
        <v>-4.1433425407611853E-3</v>
      </c>
      <c r="H72" s="45"/>
      <c r="J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53.338999999999999</v>
      </c>
      <c r="E73" s="82">
        <v>44.716000000000001</v>
      </c>
      <c r="F73" s="82">
        <f t="shared" si="2"/>
        <v>-8.6229999999999976</v>
      </c>
      <c r="G73" s="94">
        <f t="shared" si="3"/>
        <v>-0.16166407319222328</v>
      </c>
      <c r="H73" s="45"/>
      <c r="J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79.929000000000002</v>
      </c>
      <c r="E74" s="82">
        <v>73.894999999999996</v>
      </c>
      <c r="F74" s="82">
        <f t="shared" si="2"/>
        <v>-6.034000000000006</v>
      </c>
      <c r="G74" s="94">
        <f t="shared" si="3"/>
        <v>-7.5491999149245023E-2</v>
      </c>
      <c r="H74" s="45"/>
      <c r="J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68.953000000000003</v>
      </c>
      <c r="E75" s="82">
        <v>71.058999999999997</v>
      </c>
      <c r="F75" s="82">
        <f t="shared" si="2"/>
        <v>2.1059999999999945</v>
      </c>
      <c r="G75" s="94">
        <f t="shared" si="3"/>
        <v>3.0542543471640021E-2</v>
      </c>
      <c r="H75" s="45"/>
      <c r="J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102.30500000000001</v>
      </c>
      <c r="E76" s="82">
        <v>97.881</v>
      </c>
      <c r="F76" s="82">
        <f t="shared" si="2"/>
        <v>-4.4240000000000066</v>
      </c>
      <c r="G76" s="94">
        <f t="shared" si="3"/>
        <v>-4.3243243243243308E-2</v>
      </c>
      <c r="H76" s="45"/>
      <c r="J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21.754999999999999</v>
      </c>
      <c r="E77" s="82">
        <v>20.905999999999999</v>
      </c>
      <c r="F77" s="82">
        <f t="shared" si="2"/>
        <v>-0.8490000000000002</v>
      </c>
      <c r="G77" s="94">
        <f t="shared" si="3"/>
        <v>-3.9025511376695021E-2</v>
      </c>
      <c r="H77" s="45"/>
      <c r="J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65.456000000000003</v>
      </c>
      <c r="E78" s="82">
        <v>64.590999999999994</v>
      </c>
      <c r="F78" s="82">
        <f t="shared" si="2"/>
        <v>-0.86500000000000909</v>
      </c>
      <c r="G78" s="94">
        <f t="shared" si="3"/>
        <v>-1.3214984111464328E-2</v>
      </c>
      <c r="H78" s="45"/>
      <c r="J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50.210999999999999</v>
      </c>
      <c r="E79" s="82">
        <v>60.012</v>
      </c>
      <c r="F79" s="82">
        <f t="shared" si="2"/>
        <v>9.8010000000000019</v>
      </c>
      <c r="G79" s="94">
        <f t="shared" si="3"/>
        <v>0.19519627173328558</v>
      </c>
      <c r="H79" s="45"/>
      <c r="J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119.57599999999999</v>
      </c>
      <c r="E80" s="82">
        <v>96.432000000000002</v>
      </c>
      <c r="F80" s="82">
        <f t="shared" si="2"/>
        <v>-23.143999999999991</v>
      </c>
      <c r="G80" s="94">
        <f t="shared" si="3"/>
        <v>-0.19355054525991833</v>
      </c>
      <c r="H80" s="45"/>
      <c r="J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50.713000000000001</v>
      </c>
      <c r="E81" s="82">
        <v>49.594000000000001</v>
      </c>
      <c r="F81" s="82">
        <f t="shared" si="2"/>
        <v>-1.1189999999999998</v>
      </c>
      <c r="G81" s="94">
        <f t="shared" si="3"/>
        <v>-2.206534813558653E-2</v>
      </c>
      <c r="H81" s="45"/>
      <c r="J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81.641999999999996</v>
      </c>
      <c r="E82" s="82">
        <v>81.567999999999998</v>
      </c>
      <c r="F82" s="82">
        <f t="shared" si="2"/>
        <v>-7.3999999999998067E-2</v>
      </c>
      <c r="G82" s="94">
        <f t="shared" si="3"/>
        <v>-9.0639621763305737E-4</v>
      </c>
      <c r="H82" s="45"/>
      <c r="J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92.049000000000007</v>
      </c>
      <c r="E83" s="82">
        <v>112.705</v>
      </c>
      <c r="F83" s="82">
        <f t="shared" si="2"/>
        <v>20.655999999999992</v>
      </c>
      <c r="G83" s="94">
        <f t="shared" si="3"/>
        <v>0.22440222055644266</v>
      </c>
      <c r="H83" s="45"/>
      <c r="J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39.381999999999998</v>
      </c>
      <c r="E84" s="82">
        <v>43.015000000000001</v>
      </c>
      <c r="F84" s="82">
        <f t="shared" si="2"/>
        <v>3.6330000000000027</v>
      </c>
      <c r="G84" s="94">
        <f t="shared" si="3"/>
        <v>9.225026661926776E-2</v>
      </c>
      <c r="H84" s="45"/>
      <c r="J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57.731999999999999</v>
      </c>
      <c r="E85" s="82">
        <v>71.194999999999993</v>
      </c>
      <c r="F85" s="82">
        <f t="shared" si="2"/>
        <v>13.462999999999994</v>
      </c>
      <c r="G85" s="94">
        <f t="shared" si="3"/>
        <v>0.23319822628698111</v>
      </c>
      <c r="H85" s="45"/>
      <c r="J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59.823</v>
      </c>
      <c r="E86" s="82">
        <v>55.847000000000001</v>
      </c>
      <c r="F86" s="82">
        <f t="shared" si="2"/>
        <v>-3.9759999999999991</v>
      </c>
      <c r="G86" s="94">
        <f t="shared" si="3"/>
        <v>-6.6462731725256158E-2</v>
      </c>
      <c r="H86" s="45"/>
      <c r="J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64.974000000000004</v>
      </c>
      <c r="E87" s="82">
        <v>58.984000000000002</v>
      </c>
      <c r="F87" s="82">
        <f t="shared" si="2"/>
        <v>-5.990000000000002</v>
      </c>
      <c r="G87" s="94">
        <f t="shared" si="3"/>
        <v>-9.2190722442823309E-2</v>
      </c>
      <c r="H87" s="45"/>
      <c r="J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98.028000000000006</v>
      </c>
      <c r="E88" s="82">
        <v>84.269000000000005</v>
      </c>
      <c r="F88" s="82">
        <f t="shared" si="2"/>
        <v>-13.759</v>
      </c>
      <c r="G88" s="94">
        <f t="shared" si="3"/>
        <v>-0.14035785693883379</v>
      </c>
      <c r="H88" s="45"/>
      <c r="J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104.935</v>
      </c>
      <c r="E89" s="82">
        <v>104.223</v>
      </c>
      <c r="F89" s="82">
        <f t="shared" si="2"/>
        <v>-0.7120000000000033</v>
      </c>
      <c r="G89" s="94">
        <f t="shared" si="3"/>
        <v>-6.7851527135846315E-3</v>
      </c>
      <c r="H89" s="45"/>
      <c r="J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75.641000000000005</v>
      </c>
      <c r="E90" s="82">
        <v>38.923999999999999</v>
      </c>
      <c r="F90" s="82">
        <f t="shared" si="2"/>
        <v>-36.717000000000006</v>
      </c>
      <c r="G90" s="94">
        <f t="shared" si="3"/>
        <v>-0.48541135098689869</v>
      </c>
      <c r="H90" s="45"/>
      <c r="J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102.562</v>
      </c>
      <c r="E91" s="82">
        <v>91.141999999999996</v>
      </c>
      <c r="F91" s="82">
        <f t="shared" si="2"/>
        <v>-11.420000000000002</v>
      </c>
      <c r="G91" s="94">
        <f t="shared" si="3"/>
        <v>-0.11134728261929372</v>
      </c>
      <c r="H91" s="45"/>
      <c r="J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58.267000000000003</v>
      </c>
      <c r="E92" s="82">
        <v>49.686</v>
      </c>
      <c r="F92" s="82">
        <f t="shared" si="2"/>
        <v>-8.5810000000000031</v>
      </c>
      <c r="G92" s="94">
        <f t="shared" si="3"/>
        <v>-0.1472703245404775</v>
      </c>
      <c r="H92" s="45"/>
      <c r="J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69.409000000000006</v>
      </c>
      <c r="E93" s="82">
        <v>52.094999999999999</v>
      </c>
      <c r="F93" s="82">
        <f t="shared" si="2"/>
        <v>-17.314000000000007</v>
      </c>
      <c r="G93" s="94">
        <f t="shared" si="3"/>
        <v>-0.24944891872811892</v>
      </c>
      <c r="H93" s="45"/>
      <c r="J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41.47</v>
      </c>
      <c r="E94" s="82">
        <v>37.631</v>
      </c>
      <c r="F94" s="82">
        <f t="shared" si="2"/>
        <v>-3.8389999999999986</v>
      </c>
      <c r="G94" s="94">
        <f t="shared" si="3"/>
        <v>-9.2572944297082196E-2</v>
      </c>
      <c r="H94" s="45"/>
      <c r="J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87.477000000000004</v>
      </c>
      <c r="E95" s="82">
        <v>63.66</v>
      </c>
      <c r="F95" s="82">
        <f t="shared" si="2"/>
        <v>-23.817000000000007</v>
      </c>
      <c r="G95" s="94">
        <f t="shared" si="3"/>
        <v>-0.27226585273843418</v>
      </c>
      <c r="H95" s="45"/>
      <c r="J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62.564</v>
      </c>
      <c r="E96" s="82">
        <v>65.691000000000003</v>
      </c>
      <c r="F96" s="82">
        <f t="shared" si="2"/>
        <v>3.1270000000000024</v>
      </c>
      <c r="G96" s="94">
        <f t="shared" si="3"/>
        <v>4.9980819640687978E-2</v>
      </c>
      <c r="H96" s="45"/>
      <c r="J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45.610999999999997</v>
      </c>
      <c r="E97" s="82">
        <v>61.334000000000003</v>
      </c>
      <c r="F97" s="82">
        <f t="shared" si="2"/>
        <v>15.723000000000006</v>
      </c>
      <c r="G97" s="94">
        <f t="shared" si="3"/>
        <v>0.34471947556510507</v>
      </c>
      <c r="H97" s="45"/>
      <c r="J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81.156000000000006</v>
      </c>
      <c r="E98" s="82">
        <v>74.686999999999998</v>
      </c>
      <c r="F98" s="82">
        <f t="shared" si="2"/>
        <v>-6.4690000000000083</v>
      </c>
      <c r="G98" s="94">
        <f t="shared" si="3"/>
        <v>-7.9710680664399527E-2</v>
      </c>
      <c r="H98" s="45"/>
      <c r="J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91.56</v>
      </c>
      <c r="E99" s="82">
        <v>97.605000000000004</v>
      </c>
      <c r="F99" s="82">
        <f t="shared" si="2"/>
        <v>6.0450000000000017</v>
      </c>
      <c r="G99" s="94">
        <f t="shared" si="3"/>
        <v>6.6022280471821779E-2</v>
      </c>
      <c r="H99" s="45"/>
      <c r="J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110.06699999999999</v>
      </c>
      <c r="E100" s="82">
        <v>104.578</v>
      </c>
      <c r="F100" s="82">
        <f t="shared" si="2"/>
        <v>-5.4889999999999901</v>
      </c>
      <c r="G100" s="94">
        <f t="shared" si="3"/>
        <v>-4.9869624864854953E-2</v>
      </c>
      <c r="H100" s="45"/>
      <c r="J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120.312</v>
      </c>
      <c r="E101" s="82">
        <v>86.281000000000006</v>
      </c>
      <c r="F101" s="82">
        <f t="shared" si="2"/>
        <v>-34.030999999999992</v>
      </c>
      <c r="G101" s="94">
        <f t="shared" si="3"/>
        <v>-0.28285624044151864</v>
      </c>
      <c r="H101" s="45"/>
      <c r="J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102.20399999999999</v>
      </c>
      <c r="E102" s="82">
        <v>88.200999999999993</v>
      </c>
      <c r="F102" s="82">
        <f t="shared" si="2"/>
        <v>-14.003</v>
      </c>
      <c r="G102" s="94">
        <f t="shared" si="3"/>
        <v>-0.13701029313921179</v>
      </c>
      <c r="H102" s="45"/>
      <c r="J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76.906999999999996</v>
      </c>
      <c r="E103" s="82">
        <v>70.394000000000005</v>
      </c>
      <c r="F103" s="82">
        <f t="shared" si="2"/>
        <v>-6.512999999999991</v>
      </c>
      <c r="G103" s="94">
        <f t="shared" si="3"/>
        <v>-8.468669952019961E-2</v>
      </c>
      <c r="H103" s="45"/>
      <c r="J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49.593000000000004</v>
      </c>
      <c r="E104" s="82">
        <v>52.725999999999999</v>
      </c>
      <c r="F104" s="82">
        <f t="shared" si="2"/>
        <v>3.1329999999999956</v>
      </c>
      <c r="G104" s="94">
        <f t="shared" si="3"/>
        <v>6.3174238299759947E-2</v>
      </c>
      <c r="H104" s="45"/>
      <c r="J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69.188000000000002</v>
      </c>
      <c r="E105" s="82">
        <v>73.186000000000007</v>
      </c>
      <c r="F105" s="82">
        <f t="shared" si="2"/>
        <v>3.9980000000000047</v>
      </c>
      <c r="G105" s="94">
        <f t="shared" si="3"/>
        <v>5.7784586922587797E-2</v>
      </c>
      <c r="H105" s="45"/>
      <c r="J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66.418999999999997</v>
      </c>
      <c r="E106" s="82">
        <v>68.555999999999997</v>
      </c>
      <c r="F106" s="82">
        <f t="shared" si="2"/>
        <v>2.1370000000000005</v>
      </c>
      <c r="G106" s="94">
        <f t="shared" si="3"/>
        <v>3.2174528372905353E-2</v>
      </c>
      <c r="H106" s="45"/>
      <c r="J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124.876</v>
      </c>
      <c r="E107" s="82">
        <v>154.095</v>
      </c>
      <c r="F107" s="82">
        <f t="shared" si="2"/>
        <v>29.218999999999994</v>
      </c>
      <c r="G107" s="94">
        <f t="shared" si="3"/>
        <v>0.23398411223934137</v>
      </c>
      <c r="H107" s="45"/>
      <c r="J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65.123000000000005</v>
      </c>
      <c r="E108" s="82">
        <v>59.627000000000002</v>
      </c>
      <c r="F108" s="82">
        <f t="shared" si="2"/>
        <v>-5.4960000000000022</v>
      </c>
      <c r="G108" s="94">
        <f t="shared" si="3"/>
        <v>-8.43941464613117E-2</v>
      </c>
      <c r="H108" s="45"/>
      <c r="J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100.846</v>
      </c>
      <c r="E109" s="82">
        <v>118.093</v>
      </c>
      <c r="F109" s="82">
        <f t="shared" si="2"/>
        <v>17.247</v>
      </c>
      <c r="G109" s="94">
        <f t="shared" si="3"/>
        <v>0.17102314420006742</v>
      </c>
      <c r="H109" s="45"/>
      <c r="J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121.02</v>
      </c>
      <c r="E110" s="82">
        <v>120.867</v>
      </c>
      <c r="F110" s="82">
        <f t="shared" si="2"/>
        <v>-0.15299999999999159</v>
      </c>
      <c r="G110" s="94">
        <f t="shared" si="3"/>
        <v>-1.2642538423400396E-3</v>
      </c>
      <c r="H110" s="45"/>
      <c r="J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73.227999999999994</v>
      </c>
      <c r="E111" s="82">
        <v>67.593000000000004</v>
      </c>
      <c r="F111" s="82">
        <f t="shared" si="2"/>
        <v>-5.6349999999999909</v>
      </c>
      <c r="G111" s="94">
        <f t="shared" si="3"/>
        <v>-7.6951439340142994E-2</v>
      </c>
      <c r="H111" s="45"/>
      <c r="J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94.21</v>
      </c>
      <c r="E112" s="82">
        <v>89.391999999999996</v>
      </c>
      <c r="F112" s="82">
        <f t="shared" si="2"/>
        <v>-4.8179999999999978</v>
      </c>
      <c r="G112" s="94">
        <f t="shared" si="3"/>
        <v>-5.1141067827194547E-2</v>
      </c>
      <c r="H112" s="45"/>
      <c r="J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68.454999999999998</v>
      </c>
      <c r="E113" s="82">
        <v>54.274999999999999</v>
      </c>
      <c r="F113" s="82">
        <f t="shared" si="2"/>
        <v>-14.18</v>
      </c>
      <c r="G113" s="94">
        <f t="shared" si="3"/>
        <v>-0.20714337886202616</v>
      </c>
      <c r="H113" s="45"/>
      <c r="J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66.697999999999993</v>
      </c>
      <c r="E114" s="82">
        <v>64.543000000000006</v>
      </c>
      <c r="F114" s="82">
        <f t="shared" si="2"/>
        <v>-2.1549999999999869</v>
      </c>
      <c r="G114" s="94">
        <f t="shared" si="3"/>
        <v>-3.2309814387237804E-2</v>
      </c>
      <c r="H114" s="45"/>
      <c r="J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71.135999999999996</v>
      </c>
      <c r="E115" s="82">
        <v>70.316000000000003</v>
      </c>
      <c r="F115" s="82">
        <f t="shared" si="2"/>
        <v>-0.81999999999999318</v>
      </c>
      <c r="G115" s="94">
        <f t="shared" si="3"/>
        <v>-1.15272154745838E-2</v>
      </c>
      <c r="H115" s="45"/>
      <c r="J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80.634</v>
      </c>
      <c r="E116" s="82">
        <v>73.549000000000007</v>
      </c>
      <c r="F116" s="82">
        <f t="shared" si="2"/>
        <v>-7.0849999999999937</v>
      </c>
      <c r="G116" s="94">
        <f t="shared" si="3"/>
        <v>-8.7866160676637564E-2</v>
      </c>
      <c r="H116" s="45"/>
      <c r="J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77.924000000000007</v>
      </c>
      <c r="E117" s="82">
        <v>90.105999999999995</v>
      </c>
      <c r="F117" s="82">
        <f t="shared" si="2"/>
        <v>12.181999999999988</v>
      </c>
      <c r="G117" s="94">
        <f t="shared" si="3"/>
        <v>0.15633181048200795</v>
      </c>
      <c r="H117" s="45"/>
      <c r="J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104.42700000000001</v>
      </c>
      <c r="E118" s="82">
        <v>111.437</v>
      </c>
      <c r="F118" s="82">
        <f t="shared" si="2"/>
        <v>7.0099999999999909</v>
      </c>
      <c r="G118" s="94">
        <f t="shared" si="3"/>
        <v>6.712823311978694E-2</v>
      </c>
      <c r="H118" s="45"/>
      <c r="J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60.396999999999998</v>
      </c>
      <c r="E119" s="82">
        <v>54.003</v>
      </c>
      <c r="F119" s="82">
        <f t="shared" si="2"/>
        <v>-6.3939999999999984</v>
      </c>
      <c r="G119" s="94">
        <f t="shared" si="3"/>
        <v>-0.1058661854065599</v>
      </c>
      <c r="H119" s="45"/>
      <c r="J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104.851</v>
      </c>
      <c r="E120" s="82">
        <v>102.63800000000001</v>
      </c>
      <c r="F120" s="82">
        <f t="shared" si="2"/>
        <v>-2.2129999999999939</v>
      </c>
      <c r="G120" s="94">
        <f t="shared" si="3"/>
        <v>-2.1106141095459212E-2</v>
      </c>
      <c r="H120" s="45"/>
      <c r="J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92.846000000000004</v>
      </c>
      <c r="E121" s="82">
        <v>67.465000000000003</v>
      </c>
      <c r="F121" s="82">
        <f t="shared" si="2"/>
        <v>-25.381</v>
      </c>
      <c r="G121" s="94">
        <f t="shared" si="3"/>
        <v>-0.27336665015186434</v>
      </c>
      <c r="H121" s="45"/>
      <c r="J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59.851999999999997</v>
      </c>
      <c r="E122" s="82">
        <v>64.936999999999998</v>
      </c>
      <c r="F122" s="82">
        <f t="shared" si="2"/>
        <v>5.0850000000000009</v>
      </c>
      <c r="G122" s="94">
        <f t="shared" si="3"/>
        <v>8.495956693176504E-2</v>
      </c>
      <c r="H122" s="45"/>
      <c r="J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100.658</v>
      </c>
      <c r="E123" s="82">
        <v>97.206000000000003</v>
      </c>
      <c r="F123" s="82">
        <f t="shared" si="2"/>
        <v>-3.4519999999999982</v>
      </c>
      <c r="G123" s="94">
        <f t="shared" si="3"/>
        <v>-3.4294343221601839E-2</v>
      </c>
      <c r="H123" s="45"/>
      <c r="J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59.764000000000003</v>
      </c>
      <c r="E124" s="82">
        <v>59.576999999999998</v>
      </c>
      <c r="F124" s="82">
        <f t="shared" si="2"/>
        <v>-0.18700000000000472</v>
      </c>
      <c r="G124" s="94">
        <f t="shared" si="3"/>
        <v>-3.1289739642594992E-3</v>
      </c>
      <c r="H124" s="45"/>
      <c r="J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58.491</v>
      </c>
      <c r="E125" s="82">
        <v>57.014000000000003</v>
      </c>
      <c r="F125" s="82">
        <f t="shared" si="2"/>
        <v>-1.4769999999999968</v>
      </c>
      <c r="G125" s="94">
        <f t="shared" si="3"/>
        <v>-2.5251748132191221E-2</v>
      </c>
      <c r="H125" s="45"/>
      <c r="J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88.826999999999998</v>
      </c>
      <c r="E126" s="82">
        <v>90.88</v>
      </c>
      <c r="F126" s="82">
        <f t="shared" si="2"/>
        <v>2.0529999999999973</v>
      </c>
      <c r="G126" s="94">
        <f t="shared" si="3"/>
        <v>2.3112341968095255E-2</v>
      </c>
      <c r="H126" s="45"/>
      <c r="J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25.408000000000001</v>
      </c>
      <c r="E127" s="82">
        <v>17.623000000000001</v>
      </c>
      <c r="F127" s="82">
        <f t="shared" si="2"/>
        <v>-7.7850000000000001</v>
      </c>
      <c r="G127" s="94">
        <f t="shared" si="3"/>
        <v>-0.30639955919395467</v>
      </c>
      <c r="H127" s="45"/>
      <c r="J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57.396000000000001</v>
      </c>
      <c r="E128" s="82">
        <v>51.246000000000002</v>
      </c>
      <c r="F128" s="82">
        <f t="shared" si="2"/>
        <v>-6.1499999999999986</v>
      </c>
      <c r="G128" s="94">
        <f t="shared" si="3"/>
        <v>-0.1071503240643947</v>
      </c>
      <c r="H128" s="45"/>
      <c r="J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111.861</v>
      </c>
      <c r="E129" s="82">
        <v>103.73699999999999</v>
      </c>
      <c r="F129" s="82">
        <f t="shared" si="2"/>
        <v>-8.1240000000000094</v>
      </c>
      <c r="G129" s="94">
        <f t="shared" si="3"/>
        <v>-7.2625848150830133E-2</v>
      </c>
      <c r="H129" s="45"/>
      <c r="J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71.748999999999995</v>
      </c>
      <c r="E130" s="82">
        <v>74.159000000000006</v>
      </c>
      <c r="F130" s="82">
        <f t="shared" si="2"/>
        <v>2.4100000000000108</v>
      </c>
      <c r="G130" s="94">
        <f t="shared" si="3"/>
        <v>3.3589318318025488E-2</v>
      </c>
      <c r="H130" s="45"/>
      <c r="J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91.055999999999997</v>
      </c>
      <c r="E131" s="82">
        <v>98.650999999999996</v>
      </c>
      <c r="F131" s="82">
        <f t="shared" si="2"/>
        <v>7.5949999999999989</v>
      </c>
      <c r="G131" s="94">
        <f t="shared" si="3"/>
        <v>8.3410209102091015E-2</v>
      </c>
      <c r="H131" s="45"/>
      <c r="J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76.218000000000004</v>
      </c>
      <c r="E132" s="82">
        <v>71.37</v>
      </c>
      <c r="F132" s="82">
        <f t="shared" ref="F132:F195" si="4">IFERROR(E132-D132,"")</f>
        <v>-4.847999999999999</v>
      </c>
      <c r="G132" s="94">
        <f t="shared" ref="G132:G195" si="5">IFERROR(F132/D132,"")</f>
        <v>-6.3607021963315732E-2</v>
      </c>
      <c r="H132" s="45"/>
      <c r="J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66.668000000000006</v>
      </c>
      <c r="E133" s="82">
        <v>65.581999999999994</v>
      </c>
      <c r="F133" s="82">
        <f t="shared" si="4"/>
        <v>-1.0860000000000127</v>
      </c>
      <c r="G133" s="94">
        <f t="shared" si="5"/>
        <v>-1.6289674206516058E-2</v>
      </c>
      <c r="H133" s="45"/>
      <c r="J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72.683000000000007</v>
      </c>
      <c r="E134" s="82">
        <v>74.802999999999997</v>
      </c>
      <c r="F134" s="82">
        <f t="shared" si="4"/>
        <v>2.1199999999999903</v>
      </c>
      <c r="G134" s="94">
        <f t="shared" si="5"/>
        <v>2.9167755871386571E-2</v>
      </c>
      <c r="H134" s="45"/>
      <c r="J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80.671000000000006</v>
      </c>
      <c r="E135" s="82">
        <v>67.566999999999993</v>
      </c>
      <c r="F135" s="82">
        <f t="shared" si="4"/>
        <v>-13.104000000000013</v>
      </c>
      <c r="G135" s="94">
        <f t="shared" si="5"/>
        <v>-0.16243755500737578</v>
      </c>
      <c r="H135" s="45"/>
      <c r="J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50.703000000000003</v>
      </c>
      <c r="E136" s="82">
        <v>53.287999999999997</v>
      </c>
      <c r="F136" s="82">
        <f t="shared" si="4"/>
        <v>2.5849999999999937</v>
      </c>
      <c r="G136" s="94">
        <f t="shared" si="5"/>
        <v>5.0983176537877317E-2</v>
      </c>
      <c r="H136" s="45"/>
      <c r="J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85.748000000000005</v>
      </c>
      <c r="E137" s="82">
        <v>96.225999999999999</v>
      </c>
      <c r="F137" s="82">
        <f t="shared" si="4"/>
        <v>10.477999999999994</v>
      </c>
      <c r="G137" s="94">
        <f t="shared" si="5"/>
        <v>0.12219526986052145</v>
      </c>
      <c r="H137" s="45"/>
      <c r="J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61.444000000000003</v>
      </c>
      <c r="E138" s="82">
        <v>54.398000000000003</v>
      </c>
      <c r="F138" s="82">
        <f t="shared" si="4"/>
        <v>-7.0459999999999994</v>
      </c>
      <c r="G138" s="94">
        <f t="shared" si="5"/>
        <v>-0.11467352385912374</v>
      </c>
      <c r="H138" s="45"/>
      <c r="J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61.271000000000001</v>
      </c>
      <c r="E139" s="82">
        <v>44.218000000000004</v>
      </c>
      <c r="F139" s="82">
        <f t="shared" si="4"/>
        <v>-17.052999999999997</v>
      </c>
      <c r="G139" s="94">
        <f t="shared" si="5"/>
        <v>-0.2783209022212792</v>
      </c>
      <c r="H139" s="45"/>
      <c r="J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52.337000000000003</v>
      </c>
      <c r="E140" s="82">
        <v>36.042999999999999</v>
      </c>
      <c r="F140" s="82">
        <f t="shared" si="4"/>
        <v>-16.294000000000004</v>
      </c>
      <c r="G140" s="94">
        <f t="shared" si="5"/>
        <v>-0.31132850564610126</v>
      </c>
      <c r="H140" s="45"/>
      <c r="J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65.867000000000004</v>
      </c>
      <c r="E141" s="82">
        <v>61.134999999999998</v>
      </c>
      <c r="F141" s="82">
        <f t="shared" si="4"/>
        <v>-4.7320000000000064</v>
      </c>
      <c r="G141" s="94">
        <f t="shared" si="5"/>
        <v>-7.1841741691590716E-2</v>
      </c>
      <c r="H141" s="45"/>
      <c r="J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52.67</v>
      </c>
      <c r="E142" s="82">
        <v>47.777000000000001</v>
      </c>
      <c r="F142" s="82">
        <f t="shared" si="4"/>
        <v>-4.8930000000000007</v>
      </c>
      <c r="G142" s="94">
        <f t="shared" si="5"/>
        <v>-9.2899183595974946E-2</v>
      </c>
      <c r="H142" s="45"/>
      <c r="J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102.589</v>
      </c>
      <c r="E143" s="82">
        <v>86.861000000000004</v>
      </c>
      <c r="F143" s="82">
        <f t="shared" si="4"/>
        <v>-15.727999999999994</v>
      </c>
      <c r="G143" s="94">
        <f t="shared" si="5"/>
        <v>-0.15331078380723073</v>
      </c>
      <c r="H143" s="45"/>
      <c r="J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84.096000000000004</v>
      </c>
      <c r="E144" s="82">
        <v>69.88</v>
      </c>
      <c r="F144" s="82">
        <f t="shared" si="4"/>
        <v>-14.216000000000008</v>
      </c>
      <c r="G144" s="94">
        <f t="shared" si="5"/>
        <v>-0.16904490106544909</v>
      </c>
      <c r="H144" s="45"/>
      <c r="J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80.748999999999995</v>
      </c>
      <c r="E145" s="82">
        <v>55.173999999999999</v>
      </c>
      <c r="F145" s="82">
        <f t="shared" si="4"/>
        <v>-25.574999999999996</v>
      </c>
      <c r="G145" s="94">
        <f t="shared" si="5"/>
        <v>-0.31672218851007439</v>
      </c>
      <c r="H145" s="45"/>
      <c r="J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95.406000000000006</v>
      </c>
      <c r="E146" s="82">
        <v>109.86</v>
      </c>
      <c r="F146" s="82">
        <f t="shared" si="4"/>
        <v>14.453999999999994</v>
      </c>
      <c r="G146" s="94">
        <f t="shared" si="5"/>
        <v>0.15149990566631022</v>
      </c>
      <c r="H146" s="45"/>
      <c r="J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80.488</v>
      </c>
      <c r="E147" s="82">
        <v>72.611000000000004</v>
      </c>
      <c r="F147" s="82">
        <f t="shared" si="4"/>
        <v>-7.8769999999999953</v>
      </c>
      <c r="G147" s="94">
        <f t="shared" si="5"/>
        <v>-9.7865520326011271E-2</v>
      </c>
      <c r="H147" s="45"/>
      <c r="J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35.439</v>
      </c>
      <c r="E148" s="82">
        <v>43.994</v>
      </c>
      <c r="F148" s="82">
        <f t="shared" si="4"/>
        <v>8.5549999999999997</v>
      </c>
      <c r="G148" s="94">
        <f t="shared" si="5"/>
        <v>0.24140071672451252</v>
      </c>
      <c r="H148" s="45"/>
      <c r="J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54.024999999999999</v>
      </c>
      <c r="E149" s="82">
        <v>58.622</v>
      </c>
      <c r="F149" s="82">
        <f t="shared" si="4"/>
        <v>4.5970000000000013</v>
      </c>
      <c r="G149" s="94">
        <f t="shared" si="5"/>
        <v>8.5090236001851019E-2</v>
      </c>
      <c r="H149" s="45"/>
      <c r="J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93.888000000000005</v>
      </c>
      <c r="E150" s="82">
        <v>94.885999999999996</v>
      </c>
      <c r="F150" s="82">
        <f t="shared" si="4"/>
        <v>0.99799999999999045</v>
      </c>
      <c r="G150" s="94">
        <f t="shared" si="5"/>
        <v>1.0629686434901057E-2</v>
      </c>
      <c r="H150" s="45"/>
      <c r="J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153.69300000000001</v>
      </c>
      <c r="E151" s="82">
        <v>145.524</v>
      </c>
      <c r="F151" s="82">
        <f t="shared" si="4"/>
        <v>-8.1690000000000111</v>
      </c>
      <c r="G151" s="94">
        <f t="shared" si="5"/>
        <v>-5.3151412230875904E-2</v>
      </c>
      <c r="H151" s="45"/>
      <c r="J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40.215000000000003</v>
      </c>
      <c r="E152" s="82">
        <v>32.128999999999998</v>
      </c>
      <c r="F152" s="82">
        <f t="shared" si="4"/>
        <v>-8.0860000000000056</v>
      </c>
      <c r="G152" s="94">
        <f t="shared" si="5"/>
        <v>-0.20106925276638082</v>
      </c>
      <c r="H152" s="45"/>
      <c r="J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217.696</v>
      </c>
      <c r="E153" s="82">
        <v>180.375</v>
      </c>
      <c r="F153" s="82">
        <f t="shared" si="4"/>
        <v>-37.320999999999998</v>
      </c>
      <c r="G153" s="94">
        <f t="shared" si="5"/>
        <v>-0.17143631486109068</v>
      </c>
      <c r="H153" s="45"/>
      <c r="J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99.387</v>
      </c>
      <c r="E154" s="82">
        <v>79.08</v>
      </c>
      <c r="F154" s="82">
        <f t="shared" si="4"/>
        <v>-20.307000000000002</v>
      </c>
      <c r="G154" s="94">
        <f t="shared" si="5"/>
        <v>-0.20432249690603402</v>
      </c>
      <c r="H154" s="45"/>
      <c r="J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42.38</v>
      </c>
      <c r="E155" s="82">
        <v>0</v>
      </c>
      <c r="F155" s="82">
        <f t="shared" si="4"/>
        <v>-42.38</v>
      </c>
      <c r="G155" s="94">
        <f t="shared" si="5"/>
        <v>-1</v>
      </c>
      <c r="H155" s="45"/>
      <c r="J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112.56100000000001</v>
      </c>
      <c r="E156" s="82">
        <v>110.54300000000001</v>
      </c>
      <c r="F156" s="82">
        <f t="shared" si="4"/>
        <v>-2.0180000000000007</v>
      </c>
      <c r="G156" s="94">
        <f t="shared" si="5"/>
        <v>-1.7928056786986616E-2</v>
      </c>
      <c r="H156" s="45"/>
      <c r="J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107.57</v>
      </c>
      <c r="E157" s="82">
        <v>128.26</v>
      </c>
      <c r="F157" s="82">
        <f t="shared" si="4"/>
        <v>20.689999999999998</v>
      </c>
      <c r="G157" s="94">
        <f t="shared" si="5"/>
        <v>0.19233987171144371</v>
      </c>
      <c r="H157" s="45"/>
      <c r="J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106.158</v>
      </c>
      <c r="E158" s="82">
        <v>81.876999999999995</v>
      </c>
      <c r="F158" s="82">
        <f t="shared" si="4"/>
        <v>-24.281000000000006</v>
      </c>
      <c r="G158" s="94">
        <f t="shared" si="5"/>
        <v>-0.22872510785809835</v>
      </c>
      <c r="H158" s="45"/>
      <c r="J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138.18700000000001</v>
      </c>
      <c r="E159" s="82">
        <v>153.904</v>
      </c>
      <c r="F159" s="82">
        <f t="shared" si="4"/>
        <v>15.716999999999985</v>
      </c>
      <c r="G159" s="94">
        <f t="shared" si="5"/>
        <v>0.11373718222408753</v>
      </c>
      <c r="H159" s="45"/>
      <c r="J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54.658000000000001</v>
      </c>
      <c r="E160" s="82">
        <v>54.122</v>
      </c>
      <c r="F160" s="82">
        <f t="shared" si="4"/>
        <v>-0.53600000000000136</v>
      </c>
      <c r="G160" s="94">
        <f t="shared" si="5"/>
        <v>-9.8064327271396926E-3</v>
      </c>
      <c r="H160" s="45"/>
      <c r="J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78.956000000000003</v>
      </c>
      <c r="E161" s="82">
        <v>72.465000000000003</v>
      </c>
      <c r="F161" s="82">
        <f t="shared" si="4"/>
        <v>-6.4909999999999997</v>
      </c>
      <c r="G161" s="94">
        <f t="shared" si="5"/>
        <v>-8.221034500227975E-2</v>
      </c>
      <c r="H161" s="45"/>
      <c r="J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139.01400000000001</v>
      </c>
      <c r="E162" s="82">
        <v>211.91399999999999</v>
      </c>
      <c r="F162" s="82">
        <f t="shared" si="4"/>
        <v>72.899999999999977</v>
      </c>
      <c r="G162" s="94">
        <f t="shared" si="5"/>
        <v>0.52440761362164945</v>
      </c>
      <c r="H162" s="45"/>
      <c r="J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43.005000000000003</v>
      </c>
      <c r="E163" s="82">
        <v>33.991</v>
      </c>
      <c r="F163" s="82">
        <f t="shared" si="4"/>
        <v>-9.0140000000000029</v>
      </c>
      <c r="G163" s="94">
        <f t="shared" si="5"/>
        <v>-0.20960353447273578</v>
      </c>
      <c r="H163" s="45"/>
      <c r="J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67.673000000000002</v>
      </c>
      <c r="E164" s="82">
        <v>67.673000000000002</v>
      </c>
      <c r="F164" s="82">
        <f t="shared" si="4"/>
        <v>0</v>
      </c>
      <c r="G164" s="94">
        <f t="shared" si="5"/>
        <v>0</v>
      </c>
      <c r="H164" s="45"/>
      <c r="J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67.739000000000004</v>
      </c>
      <c r="E165" s="82">
        <v>68.951999999999998</v>
      </c>
      <c r="F165" s="82">
        <f t="shared" si="4"/>
        <v>1.2129999999999939</v>
      </c>
      <c r="G165" s="94">
        <f t="shared" si="5"/>
        <v>1.7906966444736324E-2</v>
      </c>
      <c r="H165" s="45"/>
      <c r="J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0</v>
      </c>
      <c r="E166" s="82">
        <v>13.901</v>
      </c>
      <c r="F166" s="82">
        <f t="shared" si="4"/>
        <v>13.901</v>
      </c>
      <c r="G166" s="94" t="str">
        <f t="shared" si="5"/>
        <v/>
      </c>
      <c r="H166" s="45"/>
      <c r="J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68.457999999999998</v>
      </c>
      <c r="E167" s="82">
        <v>76.805999999999997</v>
      </c>
      <c r="F167" s="82">
        <f t="shared" si="4"/>
        <v>8.347999999999999</v>
      </c>
      <c r="G167" s="94">
        <f t="shared" si="5"/>
        <v>0.12194338134330537</v>
      </c>
      <c r="H167" s="45"/>
      <c r="J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97.382999999999996</v>
      </c>
      <c r="E168" s="82">
        <v>101.88800000000001</v>
      </c>
      <c r="F168" s="82">
        <f t="shared" si="4"/>
        <v>4.5050000000000097</v>
      </c>
      <c r="G168" s="94">
        <f t="shared" si="5"/>
        <v>4.6260640974297461E-2</v>
      </c>
      <c r="H168" s="45"/>
      <c r="J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85.54</v>
      </c>
      <c r="E169" s="82">
        <v>71.745000000000005</v>
      </c>
      <c r="F169" s="82">
        <f t="shared" si="4"/>
        <v>-13.795000000000002</v>
      </c>
      <c r="G169" s="94">
        <f t="shared" si="5"/>
        <v>-0.16126958148234743</v>
      </c>
      <c r="H169" s="45"/>
      <c r="J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102.22499999999999</v>
      </c>
      <c r="E170" s="82">
        <v>99.409000000000006</v>
      </c>
      <c r="F170" s="82">
        <f t="shared" si="4"/>
        <v>-2.8159999999999883</v>
      </c>
      <c r="G170" s="94">
        <f t="shared" si="5"/>
        <v>-2.7547077525067142E-2</v>
      </c>
      <c r="H170" s="45"/>
      <c r="J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80.33</v>
      </c>
      <c r="E171" s="82">
        <v>108.196</v>
      </c>
      <c r="F171" s="82">
        <f t="shared" si="4"/>
        <v>27.866</v>
      </c>
      <c r="G171" s="94">
        <f t="shared" si="5"/>
        <v>0.34689406199427364</v>
      </c>
      <c r="H171" s="45"/>
      <c r="J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57.881</v>
      </c>
      <c r="E172" s="82">
        <v>54.246000000000002</v>
      </c>
      <c r="F172" s="82">
        <f t="shared" si="4"/>
        <v>-3.634999999999998</v>
      </c>
      <c r="G172" s="94">
        <f t="shared" si="5"/>
        <v>-6.280126466370653E-2</v>
      </c>
      <c r="H172" s="45"/>
      <c r="J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134.17599999999999</v>
      </c>
      <c r="E173" s="82">
        <v>121.744</v>
      </c>
      <c r="F173" s="82">
        <f t="shared" si="4"/>
        <v>-12.431999999999988</v>
      </c>
      <c r="G173" s="94">
        <f t="shared" si="5"/>
        <v>-9.2654424040066699E-2</v>
      </c>
      <c r="H173" s="45"/>
      <c r="J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85.269000000000005</v>
      </c>
      <c r="E174" s="82">
        <v>70.334000000000003</v>
      </c>
      <c r="F174" s="82">
        <f t="shared" si="4"/>
        <v>-14.935000000000002</v>
      </c>
      <c r="G174" s="94">
        <f t="shared" si="5"/>
        <v>-0.1751515791201961</v>
      </c>
      <c r="H174" s="45"/>
      <c r="J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55.944000000000003</v>
      </c>
      <c r="E175" s="82">
        <v>58.734999999999999</v>
      </c>
      <c r="F175" s="82">
        <f t="shared" si="4"/>
        <v>2.7909999999999968</v>
      </c>
      <c r="G175" s="94">
        <f t="shared" si="5"/>
        <v>4.9889174889174832E-2</v>
      </c>
      <c r="H175" s="45"/>
      <c r="J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76.114000000000004</v>
      </c>
      <c r="E176" s="82">
        <v>87.328999999999994</v>
      </c>
      <c r="F176" s="82">
        <f t="shared" si="4"/>
        <v>11.214999999999989</v>
      </c>
      <c r="G176" s="94">
        <f t="shared" si="5"/>
        <v>0.14734477231521123</v>
      </c>
      <c r="H176" s="45"/>
      <c r="J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74.552999999999997</v>
      </c>
      <c r="E177" s="82">
        <v>73.209999999999994</v>
      </c>
      <c r="F177" s="82">
        <f t="shared" si="4"/>
        <v>-1.3430000000000035</v>
      </c>
      <c r="G177" s="94">
        <f t="shared" si="5"/>
        <v>-1.8014030287178295E-2</v>
      </c>
      <c r="H177" s="45"/>
      <c r="J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63.594999999999999</v>
      </c>
      <c r="E178" s="82">
        <v>56.411999999999999</v>
      </c>
      <c r="F178" s="82">
        <f t="shared" si="4"/>
        <v>-7.1829999999999998</v>
      </c>
      <c r="G178" s="94">
        <f t="shared" si="5"/>
        <v>-0.11294913122100794</v>
      </c>
      <c r="H178" s="45"/>
      <c r="J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97.328999999999994</v>
      </c>
      <c r="E179" s="82">
        <v>97.960999999999999</v>
      </c>
      <c r="F179" s="82">
        <f t="shared" si="4"/>
        <v>0.632000000000005</v>
      </c>
      <c r="G179" s="94">
        <f t="shared" si="5"/>
        <v>6.4934397764284547E-3</v>
      </c>
      <c r="H179" s="45"/>
      <c r="J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65.28</v>
      </c>
      <c r="E180" s="82">
        <v>47.908999999999999</v>
      </c>
      <c r="F180" s="82">
        <f t="shared" si="4"/>
        <v>-17.371000000000002</v>
      </c>
      <c r="G180" s="94">
        <f t="shared" si="5"/>
        <v>-0.2660998774509804</v>
      </c>
      <c r="H180" s="45"/>
      <c r="J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254.03</v>
      </c>
      <c r="E181" s="82">
        <v>215.22499999999999</v>
      </c>
      <c r="F181" s="82">
        <f t="shared" si="4"/>
        <v>-38.805000000000007</v>
      </c>
      <c r="G181" s="94">
        <f t="shared" si="5"/>
        <v>-0.15275754832106447</v>
      </c>
      <c r="H181" s="45"/>
      <c r="J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95.606999999999999</v>
      </c>
      <c r="E182" s="82">
        <v>88.805000000000007</v>
      </c>
      <c r="F182" s="82">
        <f t="shared" si="4"/>
        <v>-6.8019999999999925</v>
      </c>
      <c r="G182" s="94">
        <f t="shared" si="5"/>
        <v>-7.1145418222515008E-2</v>
      </c>
      <c r="H182" s="45"/>
      <c r="J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72.242000000000004</v>
      </c>
      <c r="E183" s="82">
        <v>112.358</v>
      </c>
      <c r="F183" s="82">
        <f t="shared" si="4"/>
        <v>40.116</v>
      </c>
      <c r="G183" s="94">
        <f t="shared" si="5"/>
        <v>0.55530024085711904</v>
      </c>
      <c r="H183" s="45"/>
      <c r="J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39.369999999999997</v>
      </c>
      <c r="E184" s="82">
        <v>43.692999999999998</v>
      </c>
      <c r="F184" s="82">
        <f t="shared" si="4"/>
        <v>4.3230000000000004</v>
      </c>
      <c r="G184" s="94">
        <f t="shared" si="5"/>
        <v>0.10980441960883923</v>
      </c>
      <c r="H184" s="45"/>
      <c r="J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52.661999999999999</v>
      </c>
      <c r="E185" s="82">
        <v>52.661999999999999</v>
      </c>
      <c r="F185" s="82">
        <f t="shared" si="4"/>
        <v>0</v>
      </c>
      <c r="G185" s="94">
        <f t="shared" si="5"/>
        <v>0</v>
      </c>
      <c r="H185" s="45"/>
      <c r="J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169.756</v>
      </c>
      <c r="E186" s="82">
        <v>147.126</v>
      </c>
      <c r="F186" s="82">
        <f t="shared" si="4"/>
        <v>-22.629999999999995</v>
      </c>
      <c r="G186" s="94">
        <f t="shared" si="5"/>
        <v>-0.13330898466033597</v>
      </c>
      <c r="H186" s="45"/>
      <c r="J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44.216000000000001</v>
      </c>
      <c r="E187" s="82">
        <v>42.908000000000001</v>
      </c>
      <c r="F187" s="82">
        <f t="shared" si="4"/>
        <v>-1.3079999999999998</v>
      </c>
      <c r="G187" s="94">
        <f t="shared" si="5"/>
        <v>-2.9582051745974305E-2</v>
      </c>
      <c r="H187" s="45"/>
      <c r="J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150.23699999999999</v>
      </c>
      <c r="E188" s="82">
        <v>145.196</v>
      </c>
      <c r="F188" s="82">
        <f t="shared" si="4"/>
        <v>-5.0409999999999968</v>
      </c>
      <c r="G188" s="94">
        <f t="shared" si="5"/>
        <v>-3.3553651896669909E-2</v>
      </c>
      <c r="H188" s="45"/>
      <c r="J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61.295000000000002</v>
      </c>
      <c r="E189" s="82">
        <v>61.295000000000002</v>
      </c>
      <c r="F189" s="82">
        <f t="shared" si="4"/>
        <v>0</v>
      </c>
      <c r="G189" s="94">
        <f t="shared" si="5"/>
        <v>0</v>
      </c>
      <c r="H189" s="45"/>
      <c r="J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58.764000000000003</v>
      </c>
      <c r="E190" s="82">
        <v>87.238</v>
      </c>
      <c r="F190" s="82">
        <f t="shared" si="4"/>
        <v>28.473999999999997</v>
      </c>
      <c r="G190" s="94">
        <f t="shared" si="5"/>
        <v>0.48454836294329856</v>
      </c>
      <c r="H190" s="45"/>
      <c r="J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74.379000000000005</v>
      </c>
      <c r="E191" s="82">
        <v>73.792000000000002</v>
      </c>
      <c r="F191" s="82">
        <f t="shared" si="4"/>
        <v>-0.5870000000000033</v>
      </c>
      <c r="G191" s="94">
        <f t="shared" si="5"/>
        <v>-7.8920125304185757E-3</v>
      </c>
      <c r="H191" s="45"/>
      <c r="J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87.882000000000005</v>
      </c>
      <c r="E192" s="82">
        <v>62.067</v>
      </c>
      <c r="F192" s="82">
        <f t="shared" si="4"/>
        <v>-25.815000000000005</v>
      </c>
      <c r="G192" s="94">
        <f t="shared" si="5"/>
        <v>-0.29374615962313105</v>
      </c>
      <c r="H192" s="45"/>
      <c r="J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45.606999999999999</v>
      </c>
      <c r="E193" s="82">
        <v>41.454999999999998</v>
      </c>
      <c r="F193" s="82">
        <f t="shared" si="4"/>
        <v>-4.152000000000001</v>
      </c>
      <c r="G193" s="94">
        <f t="shared" si="5"/>
        <v>-9.1038656346613483E-2</v>
      </c>
      <c r="H193" s="45"/>
      <c r="J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69.787999999999997</v>
      </c>
      <c r="E194" s="82">
        <v>76.072000000000003</v>
      </c>
      <c r="F194" s="82">
        <f t="shared" si="4"/>
        <v>6.284000000000006</v>
      </c>
      <c r="G194" s="94">
        <f t="shared" si="5"/>
        <v>9.0044133661947703E-2</v>
      </c>
      <c r="H194" s="45"/>
      <c r="J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63.189</v>
      </c>
      <c r="E195" s="82">
        <v>67.545000000000002</v>
      </c>
      <c r="F195" s="82">
        <f t="shared" si="4"/>
        <v>4.3560000000000016</v>
      </c>
      <c r="G195" s="94">
        <f t="shared" si="5"/>
        <v>6.8936048995869567E-2</v>
      </c>
      <c r="H195" s="45"/>
      <c r="J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103.29300000000001</v>
      </c>
      <c r="E196" s="82">
        <v>77</v>
      </c>
      <c r="F196" s="82">
        <f t="shared" ref="F196:F214" si="6">IFERROR(E196-D196,"")</f>
        <v>-26.293000000000006</v>
      </c>
      <c r="G196" s="94">
        <f t="shared" ref="G196:G214" si="7">IFERROR(F196/D196,"")</f>
        <v>-0.2545477428286525</v>
      </c>
      <c r="H196" s="45"/>
      <c r="J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184.28100000000001</v>
      </c>
      <c r="E197" s="82">
        <v>173.10900000000001</v>
      </c>
      <c r="F197" s="82">
        <f t="shared" si="6"/>
        <v>-11.171999999999997</v>
      </c>
      <c r="G197" s="94">
        <f t="shared" si="7"/>
        <v>-6.0624806681101123E-2</v>
      </c>
      <c r="H197" s="45"/>
      <c r="J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70.644000000000005</v>
      </c>
      <c r="E198" s="82">
        <v>50.167999999999999</v>
      </c>
      <c r="F198" s="82">
        <f t="shared" si="6"/>
        <v>-20.476000000000006</v>
      </c>
      <c r="G198" s="94">
        <f t="shared" si="7"/>
        <v>-0.28984768699394153</v>
      </c>
      <c r="H198" s="45"/>
      <c r="J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144.142</v>
      </c>
      <c r="E199" s="82">
        <v>97.308999999999997</v>
      </c>
      <c r="F199" s="82">
        <f t="shared" si="6"/>
        <v>-46.832999999999998</v>
      </c>
      <c r="G199" s="94">
        <f t="shared" si="7"/>
        <v>-0.32490877051796146</v>
      </c>
      <c r="H199" s="45"/>
      <c r="J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54.668999999999997</v>
      </c>
      <c r="E200" s="82">
        <v>53.323999999999998</v>
      </c>
      <c r="F200" s="82">
        <f t="shared" si="6"/>
        <v>-1.3449999999999989</v>
      </c>
      <c r="G200" s="94">
        <f t="shared" si="7"/>
        <v>-2.4602608425250121E-2</v>
      </c>
      <c r="H200" s="45"/>
      <c r="J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71.382000000000005</v>
      </c>
      <c r="E201" s="82">
        <v>62.155999999999999</v>
      </c>
      <c r="F201" s="82">
        <f t="shared" si="6"/>
        <v>-9.2260000000000062</v>
      </c>
      <c r="G201" s="94">
        <f t="shared" si="7"/>
        <v>-0.12924826987195659</v>
      </c>
      <c r="H201" s="45"/>
      <c r="J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64.275000000000006</v>
      </c>
      <c r="E202" s="82">
        <v>60.161000000000001</v>
      </c>
      <c r="F202" s="82">
        <f t="shared" si="6"/>
        <v>-4.1140000000000043</v>
      </c>
      <c r="G202" s="94">
        <f t="shared" si="7"/>
        <v>-6.4006223259432185E-2</v>
      </c>
      <c r="H202" s="45"/>
      <c r="J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59.643999999999998</v>
      </c>
      <c r="E203" s="82">
        <v>86.119</v>
      </c>
      <c r="F203" s="82">
        <f t="shared" si="6"/>
        <v>26.475000000000001</v>
      </c>
      <c r="G203" s="94">
        <f t="shared" si="7"/>
        <v>0.44388371001274229</v>
      </c>
      <c r="H203" s="45"/>
      <c r="J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75.92</v>
      </c>
      <c r="E204" s="82">
        <v>73.876000000000005</v>
      </c>
      <c r="F204" s="82">
        <f t="shared" si="6"/>
        <v>-2.0439999999999969</v>
      </c>
      <c r="G204" s="94">
        <f t="shared" si="7"/>
        <v>-2.6923076923076883E-2</v>
      </c>
      <c r="H204" s="45"/>
      <c r="J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145.33699999999999</v>
      </c>
      <c r="E205" s="82">
        <v>111.541</v>
      </c>
      <c r="F205" s="82">
        <f t="shared" si="6"/>
        <v>-33.795999999999992</v>
      </c>
      <c r="G205" s="94">
        <f t="shared" si="7"/>
        <v>-0.23253541768441618</v>
      </c>
      <c r="H205" s="45"/>
      <c r="J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102.883</v>
      </c>
      <c r="E206" s="82">
        <v>102.01900000000001</v>
      </c>
      <c r="F206" s="82">
        <f t="shared" si="6"/>
        <v>-0.86399999999999011</v>
      </c>
      <c r="G206" s="94">
        <f t="shared" si="7"/>
        <v>-8.397888864049359E-3</v>
      </c>
      <c r="H206" s="45"/>
      <c r="J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58.292000000000002</v>
      </c>
      <c r="E207" s="82">
        <v>70.531999999999996</v>
      </c>
      <c r="F207" s="82">
        <f t="shared" si="6"/>
        <v>12.239999999999995</v>
      </c>
      <c r="G207" s="94">
        <f t="shared" si="7"/>
        <v>0.20997735538324289</v>
      </c>
      <c r="H207" s="45"/>
      <c r="J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145.858</v>
      </c>
      <c r="E208" s="82">
        <v>101.94</v>
      </c>
      <c r="F208" s="82">
        <f t="shared" si="6"/>
        <v>-43.918000000000006</v>
      </c>
      <c r="G208" s="94">
        <f t="shared" si="7"/>
        <v>-0.30110107090457844</v>
      </c>
      <c r="H208" s="45"/>
      <c r="J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40.948</v>
      </c>
      <c r="E209" s="82">
        <v>36.856000000000002</v>
      </c>
      <c r="F209" s="82">
        <f t="shared" si="6"/>
        <v>-4.0919999999999987</v>
      </c>
      <c r="G209" s="94">
        <f t="shared" si="7"/>
        <v>-9.9931620591970277E-2</v>
      </c>
      <c r="H209" s="45"/>
      <c r="J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111.34099999999999</v>
      </c>
      <c r="E210" s="82">
        <v>100.044</v>
      </c>
      <c r="F210" s="82">
        <f t="shared" si="6"/>
        <v>-11.296999999999997</v>
      </c>
      <c r="G210" s="94">
        <f t="shared" si="7"/>
        <v>-0.1014630729021654</v>
      </c>
      <c r="H210" s="45"/>
      <c r="J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37.779000000000003</v>
      </c>
      <c r="E211" s="82">
        <v>15.073</v>
      </c>
      <c r="F211" s="82">
        <f t="shared" si="6"/>
        <v>-22.706000000000003</v>
      </c>
      <c r="G211" s="94">
        <f t="shared" si="7"/>
        <v>-0.60102173164985839</v>
      </c>
      <c r="H211" s="45"/>
      <c r="J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54.640999999999998</v>
      </c>
      <c r="E212" s="82">
        <v>60.631999999999998</v>
      </c>
      <c r="F212" s="82">
        <f t="shared" si="6"/>
        <v>5.9909999999999997</v>
      </c>
      <c r="G212" s="94">
        <f t="shared" si="7"/>
        <v>0.10964294211306527</v>
      </c>
      <c r="H212" s="45"/>
      <c r="J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62.51</v>
      </c>
      <c r="E213" s="82">
        <v>68.438999999999993</v>
      </c>
      <c r="F213" s="82">
        <f t="shared" si="6"/>
        <v>5.9289999999999949</v>
      </c>
      <c r="G213" s="94">
        <f t="shared" si="7"/>
        <v>9.4848824188129816E-2</v>
      </c>
      <c r="H213" s="45"/>
      <c r="J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>
        <v>46.588000000000001</v>
      </c>
      <c r="E214" s="82">
        <v>54.802</v>
      </c>
      <c r="F214" s="82">
        <f t="shared" si="6"/>
        <v>8.2139999999999986</v>
      </c>
      <c r="G214" s="94">
        <f t="shared" si="7"/>
        <v>0.17631149652270967</v>
      </c>
      <c r="H214" s="45"/>
      <c r="J214" s="45"/>
      <c r="L214" s="45"/>
      <c r="M214" s="45"/>
      <c r="R214" s="45"/>
      <c r="S214" s="45"/>
    </row>
  </sheetData>
  <autoFilter ref="A1:E214" xr:uid="{00000000-0009-0000-0000-00001D000000}"/>
  <hyperlinks>
    <hyperlink ref="I1" location="Vsebina!A1" display="NAZAJ NA PRVO STRAN" xr:uid="{00000000-0004-0000-1D00-000000000000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445</v>
      </c>
      <c r="E1" s="48" t="s">
        <v>503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155.541</v>
      </c>
      <c r="E2" s="77">
        <v>151.46600000000001</v>
      </c>
      <c r="F2" s="80">
        <f>IFERROR(E2-D2,"")</f>
        <v>-4.0749999999999886</v>
      </c>
      <c r="G2" s="81">
        <f>IFERROR(F2/D2,"")</f>
        <v>-2.6198880038060632E-2</v>
      </c>
      <c r="H2" s="45"/>
      <c r="J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152.595</v>
      </c>
      <c r="E3" s="82">
        <v>143.268</v>
      </c>
      <c r="F3" s="82">
        <f>IFERROR(E3-D3,"")</f>
        <v>-9.3269999999999982</v>
      </c>
      <c r="G3" s="94">
        <f>IFERROR(F3/D3,"")</f>
        <v>-6.1122579376781665E-2</v>
      </c>
      <c r="H3" s="45"/>
      <c r="J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171.29900000000001</v>
      </c>
      <c r="E4" s="82">
        <v>163.73400000000001</v>
      </c>
      <c r="F4" s="82">
        <f t="shared" ref="F4:F67" si="0">IFERROR(E4-D4,"")</f>
        <v>-7.5649999999999977</v>
      </c>
      <c r="G4" s="94">
        <f t="shared" ref="G4:G67" si="1">IFERROR(F4/D4,"")</f>
        <v>-4.4162546191162805E-2</v>
      </c>
      <c r="H4" s="45"/>
      <c r="J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143.01300000000001</v>
      </c>
      <c r="E5" s="82">
        <v>127.417</v>
      </c>
      <c r="F5" s="82">
        <f t="shared" si="0"/>
        <v>-15.596000000000004</v>
      </c>
      <c r="G5" s="94">
        <f t="shared" si="1"/>
        <v>-0.10905302315174147</v>
      </c>
      <c r="H5" s="45"/>
      <c r="J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158.57400000000001</v>
      </c>
      <c r="E6" s="82">
        <v>162.17099999999999</v>
      </c>
      <c r="F6" s="82">
        <f t="shared" si="0"/>
        <v>3.59699999999998</v>
      </c>
      <c r="G6" s="94">
        <f t="shared" si="1"/>
        <v>2.2683415944606176E-2</v>
      </c>
      <c r="H6" s="45"/>
      <c r="J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125.789</v>
      </c>
      <c r="E7" s="82">
        <v>129.578</v>
      </c>
      <c r="F7" s="82">
        <f t="shared" si="0"/>
        <v>3.7890000000000015</v>
      </c>
      <c r="G7" s="94">
        <f t="shared" si="1"/>
        <v>3.0121870751814557E-2</v>
      </c>
      <c r="H7" s="45"/>
      <c r="J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136.61600000000001</v>
      </c>
      <c r="E8" s="82">
        <v>137.78100000000001</v>
      </c>
      <c r="F8" s="82">
        <f t="shared" si="0"/>
        <v>1.164999999999992</v>
      </c>
      <c r="G8" s="94">
        <f t="shared" si="1"/>
        <v>8.5275516776950871E-3</v>
      </c>
      <c r="H8" s="45"/>
      <c r="J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171.63300000000001</v>
      </c>
      <c r="E9" s="82">
        <v>173.76599999999999</v>
      </c>
      <c r="F9" s="82">
        <f t="shared" si="0"/>
        <v>2.1329999999999814</v>
      </c>
      <c r="G9" s="94">
        <f t="shared" si="1"/>
        <v>1.2427679991609895E-2</v>
      </c>
      <c r="H9" s="45"/>
      <c r="J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111.41200000000001</v>
      </c>
      <c r="E10" s="82">
        <v>130.07400000000001</v>
      </c>
      <c r="F10" s="82">
        <f t="shared" si="0"/>
        <v>18.662000000000006</v>
      </c>
      <c r="G10" s="94">
        <f t="shared" si="1"/>
        <v>0.16750439808997239</v>
      </c>
      <c r="H10" s="45"/>
      <c r="J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159.535</v>
      </c>
      <c r="E11" s="82">
        <v>145.30500000000001</v>
      </c>
      <c r="F11" s="82">
        <f t="shared" si="0"/>
        <v>-14.22999999999999</v>
      </c>
      <c r="G11" s="94">
        <f t="shared" si="1"/>
        <v>-8.9196727990722979E-2</v>
      </c>
      <c r="H11" s="45"/>
      <c r="J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148.51400000000001</v>
      </c>
      <c r="E12" s="82">
        <v>155.74</v>
      </c>
      <c r="F12" s="82">
        <f t="shared" si="0"/>
        <v>7.2259999999999991</v>
      </c>
      <c r="G12" s="94">
        <f t="shared" si="1"/>
        <v>4.865534562398157E-2</v>
      </c>
      <c r="H12" s="45"/>
      <c r="J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145.37100000000001</v>
      </c>
      <c r="E13" s="82">
        <v>145.57</v>
      </c>
      <c r="F13" s="82">
        <f t="shared" si="0"/>
        <v>0.19899999999998386</v>
      </c>
      <c r="G13" s="94">
        <f t="shared" si="1"/>
        <v>1.3689112684096816E-3</v>
      </c>
      <c r="H13" s="45"/>
      <c r="J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160.21799999999999</v>
      </c>
      <c r="E14" s="82">
        <v>158.61699999999999</v>
      </c>
      <c r="F14" s="82">
        <f t="shared" si="0"/>
        <v>-1.6009999999999991</v>
      </c>
      <c r="G14" s="94">
        <f t="shared" si="1"/>
        <v>-9.992635034765128E-3</v>
      </c>
      <c r="H14" s="45"/>
      <c r="J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147.43600000000001</v>
      </c>
      <c r="E15" s="82">
        <v>135.58699999999999</v>
      </c>
      <c r="F15" s="82">
        <f t="shared" si="0"/>
        <v>-11.849000000000018</v>
      </c>
      <c r="G15" s="94">
        <f t="shared" si="1"/>
        <v>-8.0367074527252627E-2</v>
      </c>
      <c r="H15" s="45"/>
      <c r="J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135.501</v>
      </c>
      <c r="E16" s="82">
        <v>125.88800000000001</v>
      </c>
      <c r="F16" s="82">
        <f t="shared" si="0"/>
        <v>-9.6129999999999995</v>
      </c>
      <c r="G16" s="94">
        <f t="shared" si="1"/>
        <v>-7.0944125873609779E-2</v>
      </c>
      <c r="H16" s="45"/>
      <c r="J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119.91500000000001</v>
      </c>
      <c r="E17" s="82">
        <v>111.69199999999999</v>
      </c>
      <c r="F17" s="82">
        <f t="shared" si="0"/>
        <v>-8.2230000000000132</v>
      </c>
      <c r="G17" s="94">
        <f t="shared" si="1"/>
        <v>-6.8573572947504588E-2</v>
      </c>
      <c r="H17" s="45"/>
      <c r="J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188.25200000000001</v>
      </c>
      <c r="E18" s="82">
        <v>146.64699999999999</v>
      </c>
      <c r="F18" s="82">
        <f t="shared" si="0"/>
        <v>-41.605000000000018</v>
      </c>
      <c r="G18" s="94">
        <f t="shared" si="1"/>
        <v>-0.22100694813335325</v>
      </c>
      <c r="H18" s="45"/>
      <c r="J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147.01599999999999</v>
      </c>
      <c r="E19" s="82">
        <v>142.70699999999999</v>
      </c>
      <c r="F19" s="82">
        <f t="shared" si="0"/>
        <v>-4.3089999999999975</v>
      </c>
      <c r="G19" s="94">
        <f t="shared" si="1"/>
        <v>-2.9309734994830479E-2</v>
      </c>
      <c r="H19" s="45"/>
      <c r="J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133.786</v>
      </c>
      <c r="E20" s="82">
        <v>113.32899999999999</v>
      </c>
      <c r="F20" s="82">
        <f t="shared" si="0"/>
        <v>-20.457000000000008</v>
      </c>
      <c r="G20" s="94">
        <f t="shared" si="1"/>
        <v>-0.15290837606326527</v>
      </c>
      <c r="H20" s="45"/>
      <c r="J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151.31100000000001</v>
      </c>
      <c r="E21" s="82">
        <v>154.553</v>
      </c>
      <c r="F21" s="82">
        <f t="shared" si="0"/>
        <v>3.2419999999999902</v>
      </c>
      <c r="G21" s="94">
        <f t="shared" si="1"/>
        <v>2.1426069486025406E-2</v>
      </c>
      <c r="H21" s="45"/>
      <c r="J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181.55500000000001</v>
      </c>
      <c r="E22" s="82">
        <v>166.04300000000001</v>
      </c>
      <c r="F22" s="82">
        <f t="shared" si="0"/>
        <v>-15.512</v>
      </c>
      <c r="G22" s="94">
        <f t="shared" si="1"/>
        <v>-8.5439673928010801E-2</v>
      </c>
      <c r="H22" s="45"/>
      <c r="J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153.62799999999999</v>
      </c>
      <c r="E23" s="82">
        <v>143.00899999999999</v>
      </c>
      <c r="F23" s="82">
        <f t="shared" si="0"/>
        <v>-10.619</v>
      </c>
      <c r="G23" s="94">
        <f t="shared" si="1"/>
        <v>-6.9121514307287732E-2</v>
      </c>
      <c r="H23" s="45"/>
      <c r="J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143.71</v>
      </c>
      <c r="E24" s="82">
        <v>124.595</v>
      </c>
      <c r="F24" s="82">
        <f t="shared" si="0"/>
        <v>-19.115000000000009</v>
      </c>
      <c r="G24" s="94">
        <f t="shared" si="1"/>
        <v>-0.13301092477906901</v>
      </c>
      <c r="H24" s="45"/>
      <c r="J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129.73400000000001</v>
      </c>
      <c r="E25" s="82">
        <v>136.005</v>
      </c>
      <c r="F25" s="82">
        <f t="shared" si="0"/>
        <v>6.2709999999999866</v>
      </c>
      <c r="G25" s="94">
        <f t="shared" si="1"/>
        <v>4.8337367228328626E-2</v>
      </c>
      <c r="H25" s="45"/>
      <c r="J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191.07300000000001</v>
      </c>
      <c r="E26" s="82">
        <v>140.76499999999999</v>
      </c>
      <c r="F26" s="82">
        <f t="shared" si="0"/>
        <v>-50.308000000000021</v>
      </c>
      <c r="G26" s="94">
        <f t="shared" si="1"/>
        <v>-0.26329204021499647</v>
      </c>
      <c r="H26" s="45"/>
      <c r="J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138.404</v>
      </c>
      <c r="E27" s="82">
        <v>139.52000000000001</v>
      </c>
      <c r="F27" s="82">
        <f t="shared" si="0"/>
        <v>1.1160000000000139</v>
      </c>
      <c r="G27" s="94">
        <f t="shared" si="1"/>
        <v>8.0633507702090532E-3</v>
      </c>
      <c r="H27" s="45"/>
      <c r="J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150.29400000000001</v>
      </c>
      <c r="E28" s="82">
        <v>154.22200000000001</v>
      </c>
      <c r="F28" s="82">
        <f t="shared" si="0"/>
        <v>3.9279999999999973</v>
      </c>
      <c r="G28" s="94">
        <f t="shared" si="1"/>
        <v>2.61354412019109E-2</v>
      </c>
      <c r="H28" s="45"/>
      <c r="J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98.061000000000007</v>
      </c>
      <c r="E29" s="82">
        <v>88.912999999999997</v>
      </c>
      <c r="F29" s="82">
        <f t="shared" si="0"/>
        <v>-9.1480000000000103</v>
      </c>
      <c r="G29" s="94">
        <f t="shared" si="1"/>
        <v>-9.3288871212816607E-2</v>
      </c>
      <c r="H29" s="45"/>
      <c r="J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254.36799999999999</v>
      </c>
      <c r="E30" s="82">
        <v>223.828</v>
      </c>
      <c r="F30" s="82">
        <f t="shared" si="0"/>
        <v>-30.539999999999992</v>
      </c>
      <c r="G30" s="94">
        <f t="shared" si="1"/>
        <v>-0.12006227198389732</v>
      </c>
      <c r="H30" s="45"/>
      <c r="J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188.56299999999999</v>
      </c>
      <c r="E31" s="82">
        <v>177.37100000000001</v>
      </c>
      <c r="F31" s="82">
        <f t="shared" si="0"/>
        <v>-11.191999999999979</v>
      </c>
      <c r="G31" s="94">
        <f t="shared" si="1"/>
        <v>-5.9354168102968133E-2</v>
      </c>
      <c r="H31" s="45"/>
      <c r="J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138.62799999999999</v>
      </c>
      <c r="E32" s="82">
        <v>110.779</v>
      </c>
      <c r="F32" s="82">
        <f t="shared" si="0"/>
        <v>-27.84899999999999</v>
      </c>
      <c r="G32" s="94">
        <f t="shared" si="1"/>
        <v>-0.20089015206163252</v>
      </c>
      <c r="H32" s="45"/>
      <c r="J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112.986</v>
      </c>
      <c r="E33" s="82">
        <v>159.042</v>
      </c>
      <c r="F33" s="82">
        <f t="shared" si="0"/>
        <v>46.055999999999997</v>
      </c>
      <c r="G33" s="94">
        <f t="shared" si="1"/>
        <v>0.40762572354096965</v>
      </c>
      <c r="H33" s="45"/>
      <c r="J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140.70400000000001</v>
      </c>
      <c r="E34" s="82">
        <v>138.80099999999999</v>
      </c>
      <c r="F34" s="82">
        <f t="shared" si="0"/>
        <v>-1.90300000000002</v>
      </c>
      <c r="G34" s="94">
        <f t="shared" si="1"/>
        <v>-1.352484648624076E-2</v>
      </c>
      <c r="H34" s="45"/>
      <c r="J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100.26300000000001</v>
      </c>
      <c r="E35" s="82">
        <v>100.869</v>
      </c>
      <c r="F35" s="82">
        <f t="shared" si="0"/>
        <v>0.60599999999999454</v>
      </c>
      <c r="G35" s="94">
        <f t="shared" si="1"/>
        <v>6.0441040064629472E-3</v>
      </c>
      <c r="H35" s="45"/>
      <c r="J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167.977</v>
      </c>
      <c r="E36" s="82">
        <v>171.06100000000001</v>
      </c>
      <c r="F36" s="82">
        <f t="shared" si="0"/>
        <v>3.0840000000000032</v>
      </c>
      <c r="G36" s="94">
        <f t="shared" si="1"/>
        <v>1.8359656381528443E-2</v>
      </c>
      <c r="H36" s="45"/>
      <c r="J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129.852</v>
      </c>
      <c r="E37" s="82">
        <v>154.32900000000001</v>
      </c>
      <c r="F37" s="82">
        <f t="shared" si="0"/>
        <v>24.477000000000004</v>
      </c>
      <c r="G37" s="94">
        <f t="shared" si="1"/>
        <v>0.18849921449034288</v>
      </c>
      <c r="H37" s="45"/>
      <c r="J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167.13200000000001</v>
      </c>
      <c r="E38" s="82">
        <v>154.53700000000001</v>
      </c>
      <c r="F38" s="82">
        <f t="shared" si="0"/>
        <v>-12.594999999999999</v>
      </c>
      <c r="G38" s="94">
        <f t="shared" si="1"/>
        <v>-7.5359596007945812E-2</v>
      </c>
      <c r="H38" s="45"/>
      <c r="J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135.904</v>
      </c>
      <c r="E39" s="82">
        <v>142.83099999999999</v>
      </c>
      <c r="F39" s="82">
        <f t="shared" si="0"/>
        <v>6.9269999999999925</v>
      </c>
      <c r="G39" s="94">
        <f t="shared" si="1"/>
        <v>5.0969802213327003E-2</v>
      </c>
      <c r="H39" s="45"/>
      <c r="J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143.25899999999999</v>
      </c>
      <c r="E40" s="82">
        <v>139.303</v>
      </c>
      <c r="F40" s="82">
        <f t="shared" si="0"/>
        <v>-3.9559999999999889</v>
      </c>
      <c r="G40" s="94">
        <f t="shared" si="1"/>
        <v>-2.7614320915265285E-2</v>
      </c>
      <c r="H40" s="45"/>
      <c r="J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163.66999999999999</v>
      </c>
      <c r="E41" s="82">
        <v>166.124</v>
      </c>
      <c r="F41" s="82">
        <f t="shared" si="0"/>
        <v>2.4540000000000077</v>
      </c>
      <c r="G41" s="94">
        <f t="shared" si="1"/>
        <v>1.4993584652043795E-2</v>
      </c>
      <c r="H41" s="45"/>
      <c r="J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137.37</v>
      </c>
      <c r="E42" s="82">
        <v>132.465</v>
      </c>
      <c r="F42" s="82">
        <f t="shared" si="0"/>
        <v>-4.9050000000000011</v>
      </c>
      <c r="G42" s="94">
        <f t="shared" si="1"/>
        <v>-3.5706486132343312E-2</v>
      </c>
      <c r="H42" s="45"/>
      <c r="J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161.999</v>
      </c>
      <c r="E43" s="82">
        <v>155.30799999999999</v>
      </c>
      <c r="F43" s="82">
        <f t="shared" si="0"/>
        <v>-6.6910000000000025</v>
      </c>
      <c r="G43" s="94">
        <f t="shared" si="1"/>
        <v>-4.1302724090889469E-2</v>
      </c>
      <c r="H43" s="45"/>
      <c r="J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252.745</v>
      </c>
      <c r="E44" s="82">
        <v>217.821</v>
      </c>
      <c r="F44" s="82">
        <f t="shared" si="0"/>
        <v>-34.924000000000007</v>
      </c>
      <c r="G44" s="94">
        <f t="shared" si="1"/>
        <v>-0.13817879681101508</v>
      </c>
      <c r="H44" s="45"/>
      <c r="J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150.84200000000001</v>
      </c>
      <c r="E45" s="82">
        <v>146.59</v>
      </c>
      <c r="F45" s="82">
        <f t="shared" si="0"/>
        <v>-4.2520000000000095</v>
      </c>
      <c r="G45" s="94">
        <f t="shared" si="1"/>
        <v>-2.8188435581602E-2</v>
      </c>
      <c r="H45" s="45"/>
      <c r="J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196.773</v>
      </c>
      <c r="E46" s="82">
        <v>206.608</v>
      </c>
      <c r="F46" s="82">
        <f t="shared" si="0"/>
        <v>9.835000000000008</v>
      </c>
      <c r="G46" s="94">
        <f t="shared" si="1"/>
        <v>4.998145070716007E-2</v>
      </c>
      <c r="H46" s="45"/>
      <c r="J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172.67</v>
      </c>
      <c r="E47" s="82">
        <v>167.44200000000001</v>
      </c>
      <c r="F47" s="82">
        <f t="shared" si="0"/>
        <v>-5.2279999999999802</v>
      </c>
      <c r="G47" s="94">
        <f t="shared" si="1"/>
        <v>-3.0277407772050621E-2</v>
      </c>
      <c r="H47" s="45"/>
      <c r="J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124.751</v>
      </c>
      <c r="E48" s="82">
        <v>135.773</v>
      </c>
      <c r="F48" s="82">
        <f t="shared" si="0"/>
        <v>11.021999999999991</v>
      </c>
      <c r="G48" s="94">
        <f t="shared" si="1"/>
        <v>8.8351997178379257E-2</v>
      </c>
      <c r="H48" s="45"/>
      <c r="J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111.19</v>
      </c>
      <c r="E49" s="82">
        <v>80.78</v>
      </c>
      <c r="F49" s="82">
        <f t="shared" si="0"/>
        <v>-30.409999999999997</v>
      </c>
      <c r="G49" s="94">
        <f t="shared" si="1"/>
        <v>-0.27349581796924183</v>
      </c>
      <c r="H49" s="45"/>
      <c r="J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169.36799999999999</v>
      </c>
      <c r="E50" s="82">
        <v>165.48699999999999</v>
      </c>
      <c r="F50" s="82">
        <f t="shared" si="0"/>
        <v>-3.8810000000000002</v>
      </c>
      <c r="G50" s="94">
        <f t="shared" si="1"/>
        <v>-2.2914600160597046E-2</v>
      </c>
      <c r="H50" s="45"/>
      <c r="J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134.398</v>
      </c>
      <c r="E51" s="82">
        <v>130.249</v>
      </c>
      <c r="F51" s="82">
        <f t="shared" si="0"/>
        <v>-4.1490000000000009</v>
      </c>
      <c r="G51" s="94">
        <f t="shared" si="1"/>
        <v>-3.0870995104093819E-2</v>
      </c>
      <c r="H51" s="45"/>
      <c r="J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150.64500000000001</v>
      </c>
      <c r="E52" s="82">
        <v>148.18299999999999</v>
      </c>
      <c r="F52" s="82">
        <f t="shared" si="0"/>
        <v>-2.4620000000000175</v>
      </c>
      <c r="G52" s="94">
        <f t="shared" si="1"/>
        <v>-1.6343058183145923E-2</v>
      </c>
      <c r="H52" s="45"/>
      <c r="J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141.77699999999999</v>
      </c>
      <c r="E53" s="82">
        <v>145.65</v>
      </c>
      <c r="F53" s="82">
        <f t="shared" si="0"/>
        <v>3.8730000000000189</v>
      </c>
      <c r="G53" s="94">
        <f t="shared" si="1"/>
        <v>2.7317547980279026E-2</v>
      </c>
      <c r="H53" s="45"/>
      <c r="J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155.17500000000001</v>
      </c>
      <c r="E54" s="82">
        <v>152.14699999999999</v>
      </c>
      <c r="F54" s="82">
        <f t="shared" si="0"/>
        <v>-3.02800000000002</v>
      </c>
      <c r="G54" s="94">
        <f t="shared" si="1"/>
        <v>-1.9513452553568678E-2</v>
      </c>
      <c r="H54" s="45"/>
      <c r="J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173.17599999999999</v>
      </c>
      <c r="E55" s="82">
        <v>163.99199999999999</v>
      </c>
      <c r="F55" s="82">
        <f t="shared" si="0"/>
        <v>-9.1839999999999975</v>
      </c>
      <c r="G55" s="94">
        <f t="shared" si="1"/>
        <v>-5.3032752806393482E-2</v>
      </c>
      <c r="H55" s="45"/>
      <c r="J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172.215</v>
      </c>
      <c r="E56" s="82">
        <v>174.76900000000001</v>
      </c>
      <c r="F56" s="82">
        <f t="shared" si="0"/>
        <v>2.554000000000002</v>
      </c>
      <c r="G56" s="94">
        <f t="shared" si="1"/>
        <v>1.4830299335133421E-2</v>
      </c>
      <c r="H56" s="45"/>
      <c r="J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197.24199999999999</v>
      </c>
      <c r="E57" s="82">
        <v>171.59</v>
      </c>
      <c r="F57" s="82">
        <f t="shared" si="0"/>
        <v>-25.651999999999987</v>
      </c>
      <c r="G57" s="94">
        <f t="shared" si="1"/>
        <v>-0.13005343689477894</v>
      </c>
      <c r="H57" s="45"/>
      <c r="J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265.29899999999998</v>
      </c>
      <c r="E58" s="82">
        <v>267.93</v>
      </c>
      <c r="F58" s="82">
        <f t="shared" si="0"/>
        <v>2.6310000000000286</v>
      </c>
      <c r="G58" s="94">
        <f t="shared" si="1"/>
        <v>9.9171123901711979E-3</v>
      </c>
      <c r="H58" s="45"/>
      <c r="J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164.17400000000001</v>
      </c>
      <c r="E59" s="82">
        <v>179.595</v>
      </c>
      <c r="F59" s="82">
        <f t="shared" si="0"/>
        <v>15.420999999999992</v>
      </c>
      <c r="G59" s="94">
        <f t="shared" si="1"/>
        <v>9.3930829485789416E-2</v>
      </c>
      <c r="H59" s="45"/>
      <c r="J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147.012</v>
      </c>
      <c r="E60" s="82">
        <v>156.69300000000001</v>
      </c>
      <c r="F60" s="82">
        <f t="shared" si="0"/>
        <v>9.6810000000000116</v>
      </c>
      <c r="G60" s="94">
        <f t="shared" si="1"/>
        <v>6.5851767202677408E-2</v>
      </c>
      <c r="H60" s="45"/>
      <c r="J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149.745</v>
      </c>
      <c r="E61" s="82">
        <v>151.46899999999999</v>
      </c>
      <c r="F61" s="82">
        <f t="shared" si="0"/>
        <v>1.7239999999999895</v>
      </c>
      <c r="G61" s="94">
        <f t="shared" si="1"/>
        <v>1.1512905272296167E-2</v>
      </c>
      <c r="H61" s="45"/>
      <c r="J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185.45</v>
      </c>
      <c r="E62" s="82">
        <v>173.20699999999999</v>
      </c>
      <c r="F62" s="82">
        <f t="shared" si="0"/>
        <v>-12.242999999999995</v>
      </c>
      <c r="G62" s="94">
        <f t="shared" si="1"/>
        <v>-6.6017794553788062E-2</v>
      </c>
      <c r="H62" s="45"/>
      <c r="J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146.958</v>
      </c>
      <c r="E63" s="82">
        <v>144.09</v>
      </c>
      <c r="F63" s="82">
        <f t="shared" si="0"/>
        <v>-2.867999999999995</v>
      </c>
      <c r="G63" s="94">
        <f t="shared" si="1"/>
        <v>-1.9515780018780841E-2</v>
      </c>
      <c r="H63" s="45"/>
      <c r="J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142.09</v>
      </c>
      <c r="E64" s="82">
        <v>133.97200000000001</v>
      </c>
      <c r="F64" s="82">
        <f t="shared" si="0"/>
        <v>-8.117999999999995</v>
      </c>
      <c r="G64" s="94">
        <f t="shared" si="1"/>
        <v>-5.7132803152931205E-2</v>
      </c>
      <c r="H64" s="45"/>
      <c r="J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176.298</v>
      </c>
      <c r="E65" s="82">
        <v>168.38399999999999</v>
      </c>
      <c r="F65" s="82">
        <f t="shared" si="0"/>
        <v>-7.9140000000000157</v>
      </c>
      <c r="G65" s="94">
        <f t="shared" si="1"/>
        <v>-4.4889902324473423E-2</v>
      </c>
      <c r="H65" s="45"/>
      <c r="J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180.672</v>
      </c>
      <c r="E66" s="82">
        <v>154.52600000000001</v>
      </c>
      <c r="F66" s="82">
        <f t="shared" si="0"/>
        <v>-26.145999999999987</v>
      </c>
      <c r="G66" s="94">
        <f t="shared" si="1"/>
        <v>-0.14471528515763366</v>
      </c>
      <c r="H66" s="45"/>
      <c r="J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161.83500000000001</v>
      </c>
      <c r="E67" s="82">
        <v>142.80500000000001</v>
      </c>
      <c r="F67" s="82">
        <f t="shared" si="0"/>
        <v>-19.03</v>
      </c>
      <c r="G67" s="94">
        <f t="shared" si="1"/>
        <v>-0.11758890227701053</v>
      </c>
      <c r="H67" s="45"/>
      <c r="J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206.87799999999999</v>
      </c>
      <c r="E68" s="82">
        <v>203.899</v>
      </c>
      <c r="F68" s="82">
        <f t="shared" ref="F68:F131" si="2">IFERROR(E68-D68,"")</f>
        <v>-2.978999999999985</v>
      </c>
      <c r="G68" s="94">
        <f t="shared" ref="G68:G131" si="3">IFERROR(F68/D68,"")</f>
        <v>-1.4399791181275849E-2</v>
      </c>
      <c r="H68" s="45"/>
      <c r="J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149.102</v>
      </c>
      <c r="E69" s="82">
        <v>174.053</v>
      </c>
      <c r="F69" s="82">
        <f t="shared" si="2"/>
        <v>24.950999999999993</v>
      </c>
      <c r="G69" s="94">
        <f t="shared" si="3"/>
        <v>0.16734181969390077</v>
      </c>
      <c r="H69" s="45"/>
      <c r="J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159.63399999999999</v>
      </c>
      <c r="E70" s="82">
        <v>140.47900000000001</v>
      </c>
      <c r="F70" s="82">
        <f t="shared" si="2"/>
        <v>-19.154999999999973</v>
      </c>
      <c r="G70" s="94">
        <f t="shared" si="3"/>
        <v>-0.11999323452397342</v>
      </c>
      <c r="H70" s="45"/>
      <c r="J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147.244</v>
      </c>
      <c r="E71" s="82">
        <v>167.59100000000001</v>
      </c>
      <c r="F71" s="82">
        <f t="shared" si="2"/>
        <v>20.347000000000008</v>
      </c>
      <c r="G71" s="94">
        <f t="shared" si="3"/>
        <v>0.13818559669663966</v>
      </c>
      <c r="H71" s="45"/>
      <c r="J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171.16300000000001</v>
      </c>
      <c r="E72" s="82">
        <v>169.45400000000001</v>
      </c>
      <c r="F72" s="82">
        <f t="shared" si="2"/>
        <v>-1.7090000000000032</v>
      </c>
      <c r="G72" s="94">
        <f t="shared" si="3"/>
        <v>-9.9846345296588819E-3</v>
      </c>
      <c r="H72" s="45"/>
      <c r="J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133.87200000000001</v>
      </c>
      <c r="E73" s="82">
        <v>128.19300000000001</v>
      </c>
      <c r="F73" s="82">
        <f t="shared" si="2"/>
        <v>-5.679000000000002</v>
      </c>
      <c r="G73" s="94">
        <f t="shared" si="3"/>
        <v>-4.2421118680530667E-2</v>
      </c>
      <c r="H73" s="45"/>
      <c r="J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136.67099999999999</v>
      </c>
      <c r="E74" s="82">
        <v>127.708</v>
      </c>
      <c r="F74" s="82">
        <f t="shared" si="2"/>
        <v>-8.9629999999999939</v>
      </c>
      <c r="G74" s="94">
        <f t="shared" si="3"/>
        <v>-6.5580847436544659E-2</v>
      </c>
      <c r="H74" s="45"/>
      <c r="J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150.55799999999999</v>
      </c>
      <c r="E75" s="82">
        <v>138.75399999999999</v>
      </c>
      <c r="F75" s="82">
        <f t="shared" si="2"/>
        <v>-11.804000000000002</v>
      </c>
      <c r="G75" s="94">
        <f t="shared" si="3"/>
        <v>-7.8401679087129236E-2</v>
      </c>
      <c r="H75" s="45"/>
      <c r="J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183.31299999999999</v>
      </c>
      <c r="E76" s="82">
        <v>191.87700000000001</v>
      </c>
      <c r="F76" s="82">
        <f t="shared" si="2"/>
        <v>8.5640000000000214</v>
      </c>
      <c r="G76" s="94">
        <f t="shared" si="3"/>
        <v>4.6717908713511981E-2</v>
      </c>
      <c r="H76" s="45"/>
      <c r="J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127.985</v>
      </c>
      <c r="E77" s="82">
        <v>104.855</v>
      </c>
      <c r="F77" s="82">
        <f t="shared" si="2"/>
        <v>-23.129999999999995</v>
      </c>
      <c r="G77" s="94">
        <f t="shared" si="3"/>
        <v>-0.18072430362933153</v>
      </c>
      <c r="H77" s="45"/>
      <c r="J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153.983</v>
      </c>
      <c r="E78" s="82">
        <v>138.31299999999999</v>
      </c>
      <c r="F78" s="82">
        <f t="shared" si="2"/>
        <v>-15.670000000000016</v>
      </c>
      <c r="G78" s="94">
        <f t="shared" si="3"/>
        <v>-0.10176448049460016</v>
      </c>
      <c r="H78" s="45"/>
      <c r="J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134.62899999999999</v>
      </c>
      <c r="E79" s="82">
        <v>147.274</v>
      </c>
      <c r="F79" s="82">
        <f t="shared" si="2"/>
        <v>12.64500000000001</v>
      </c>
      <c r="G79" s="94">
        <f t="shared" si="3"/>
        <v>9.3924785893084034E-2</v>
      </c>
      <c r="H79" s="45"/>
      <c r="J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193.11</v>
      </c>
      <c r="E80" s="82">
        <v>174.48099999999999</v>
      </c>
      <c r="F80" s="82">
        <f t="shared" si="2"/>
        <v>-18.629000000000019</v>
      </c>
      <c r="G80" s="94">
        <f t="shared" si="3"/>
        <v>-9.6468334110092785E-2</v>
      </c>
      <c r="H80" s="45"/>
      <c r="J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108.797</v>
      </c>
      <c r="E81" s="82">
        <v>99.870999999999995</v>
      </c>
      <c r="F81" s="82">
        <f t="shared" si="2"/>
        <v>-8.9260000000000019</v>
      </c>
      <c r="G81" s="94">
        <f t="shared" si="3"/>
        <v>-8.2042703383365376E-2</v>
      </c>
      <c r="H81" s="45"/>
      <c r="J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152.09200000000001</v>
      </c>
      <c r="E82" s="82">
        <v>139.542</v>
      </c>
      <c r="F82" s="82">
        <f t="shared" si="2"/>
        <v>-12.550000000000011</v>
      </c>
      <c r="G82" s="94">
        <f t="shared" si="3"/>
        <v>-8.2515845672356272E-2</v>
      </c>
      <c r="H82" s="45"/>
      <c r="J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192.58199999999999</v>
      </c>
      <c r="E83" s="82">
        <v>175.51400000000001</v>
      </c>
      <c r="F83" s="82">
        <f t="shared" si="2"/>
        <v>-17.067999999999984</v>
      </c>
      <c r="G83" s="94">
        <f t="shared" si="3"/>
        <v>-8.8627182187327916E-2</v>
      </c>
      <c r="H83" s="45"/>
      <c r="J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113.592</v>
      </c>
      <c r="E84" s="82">
        <v>108.376</v>
      </c>
      <c r="F84" s="82">
        <f t="shared" si="2"/>
        <v>-5.215999999999994</v>
      </c>
      <c r="G84" s="94">
        <f t="shared" si="3"/>
        <v>-4.5918726670892265E-2</v>
      </c>
      <c r="H84" s="45"/>
      <c r="J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142.673</v>
      </c>
      <c r="E85" s="82">
        <v>104.724</v>
      </c>
      <c r="F85" s="82">
        <f t="shared" si="2"/>
        <v>-37.948999999999998</v>
      </c>
      <c r="G85" s="94">
        <f t="shared" si="3"/>
        <v>-0.26598585576808503</v>
      </c>
      <c r="H85" s="45"/>
      <c r="J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155.53</v>
      </c>
      <c r="E86" s="82">
        <v>151.392</v>
      </c>
      <c r="F86" s="82">
        <f t="shared" si="2"/>
        <v>-4.1380000000000052</v>
      </c>
      <c r="G86" s="94">
        <f t="shared" si="3"/>
        <v>-2.6605799524207583E-2</v>
      </c>
      <c r="H86" s="45"/>
      <c r="J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145.40100000000001</v>
      </c>
      <c r="E87" s="82">
        <v>139.065</v>
      </c>
      <c r="F87" s="82">
        <f t="shared" si="2"/>
        <v>-6.3360000000000127</v>
      </c>
      <c r="G87" s="94">
        <f t="shared" si="3"/>
        <v>-4.3576041430251594E-2</v>
      </c>
      <c r="H87" s="45"/>
      <c r="J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253.68199999999999</v>
      </c>
      <c r="E88" s="82">
        <v>222.25200000000001</v>
      </c>
      <c r="F88" s="82">
        <f t="shared" si="2"/>
        <v>-31.429999999999978</v>
      </c>
      <c r="G88" s="94">
        <f t="shared" si="3"/>
        <v>-0.12389527045671345</v>
      </c>
      <c r="H88" s="45"/>
      <c r="J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165.613</v>
      </c>
      <c r="E89" s="82">
        <v>158.44999999999999</v>
      </c>
      <c r="F89" s="82">
        <f t="shared" si="2"/>
        <v>-7.1630000000000109</v>
      </c>
      <c r="G89" s="94">
        <f t="shared" si="3"/>
        <v>-4.32514355757097E-2</v>
      </c>
      <c r="H89" s="45"/>
      <c r="J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169.65299999999999</v>
      </c>
      <c r="E90" s="82">
        <v>169.65299999999999</v>
      </c>
      <c r="F90" s="82">
        <f t="shared" si="2"/>
        <v>0</v>
      </c>
      <c r="G90" s="94">
        <f t="shared" si="3"/>
        <v>0</v>
      </c>
      <c r="H90" s="45"/>
      <c r="J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143.483</v>
      </c>
      <c r="E91" s="82">
        <v>152.45699999999999</v>
      </c>
      <c r="F91" s="82">
        <f t="shared" si="2"/>
        <v>8.9739999999999895</v>
      </c>
      <c r="G91" s="94">
        <f t="shared" si="3"/>
        <v>6.2543994758960914E-2</v>
      </c>
      <c r="H91" s="45"/>
      <c r="J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149.726</v>
      </c>
      <c r="E92" s="82">
        <v>143.66200000000001</v>
      </c>
      <c r="F92" s="82">
        <f t="shared" si="2"/>
        <v>-6.063999999999993</v>
      </c>
      <c r="G92" s="94">
        <f t="shared" si="3"/>
        <v>-4.0500647850072756E-2</v>
      </c>
      <c r="H92" s="45"/>
      <c r="J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208.994</v>
      </c>
      <c r="E93" s="82">
        <v>197.79900000000001</v>
      </c>
      <c r="F93" s="82">
        <f t="shared" si="2"/>
        <v>-11.194999999999993</v>
      </c>
      <c r="G93" s="94">
        <f t="shared" si="3"/>
        <v>-5.3566131085102886E-2</v>
      </c>
      <c r="H93" s="45"/>
      <c r="J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128.852</v>
      </c>
      <c r="E94" s="82">
        <v>130.92699999999999</v>
      </c>
      <c r="F94" s="82">
        <f t="shared" si="2"/>
        <v>2.0749999999999886</v>
      </c>
      <c r="G94" s="94">
        <f t="shared" si="3"/>
        <v>1.6103746934467363E-2</v>
      </c>
      <c r="H94" s="45"/>
      <c r="J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230.48</v>
      </c>
      <c r="E95" s="82">
        <v>185.215</v>
      </c>
      <c r="F95" s="82">
        <f t="shared" si="2"/>
        <v>-45.264999999999986</v>
      </c>
      <c r="G95" s="94">
        <f t="shared" si="3"/>
        <v>-0.19639448108295726</v>
      </c>
      <c r="H95" s="45"/>
      <c r="J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157.88999999999999</v>
      </c>
      <c r="E96" s="82">
        <v>146.66200000000001</v>
      </c>
      <c r="F96" s="82">
        <f t="shared" si="2"/>
        <v>-11.22799999999998</v>
      </c>
      <c r="G96" s="94">
        <f t="shared" si="3"/>
        <v>-7.1112800050668071E-2</v>
      </c>
      <c r="H96" s="45"/>
      <c r="J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141.07</v>
      </c>
      <c r="E97" s="82">
        <v>115.88500000000001</v>
      </c>
      <c r="F97" s="82">
        <f t="shared" si="2"/>
        <v>-25.184999999999988</v>
      </c>
      <c r="G97" s="94">
        <f t="shared" si="3"/>
        <v>-0.17852839016091296</v>
      </c>
      <c r="H97" s="45"/>
      <c r="J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154.786</v>
      </c>
      <c r="E98" s="82">
        <v>149.80799999999999</v>
      </c>
      <c r="F98" s="82">
        <f t="shared" si="2"/>
        <v>-4.9780000000000086</v>
      </c>
      <c r="G98" s="94">
        <f t="shared" si="3"/>
        <v>-3.2160531314201601E-2</v>
      </c>
      <c r="H98" s="45"/>
      <c r="J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135.964</v>
      </c>
      <c r="E99" s="82">
        <v>129.56800000000001</v>
      </c>
      <c r="F99" s="82">
        <f t="shared" si="2"/>
        <v>-6.3959999999999866</v>
      </c>
      <c r="G99" s="94">
        <f t="shared" si="3"/>
        <v>-4.7041864022829477E-2</v>
      </c>
      <c r="H99" s="45"/>
      <c r="J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185.012</v>
      </c>
      <c r="E100" s="82">
        <v>182.386</v>
      </c>
      <c r="F100" s="82">
        <f t="shared" si="2"/>
        <v>-2.6260000000000048</v>
      </c>
      <c r="G100" s="94">
        <f t="shared" si="3"/>
        <v>-1.4193673923853614E-2</v>
      </c>
      <c r="H100" s="45"/>
      <c r="J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167.309</v>
      </c>
      <c r="E101" s="82">
        <v>162.732</v>
      </c>
      <c r="F101" s="82">
        <f t="shared" si="2"/>
        <v>-4.5769999999999982</v>
      </c>
      <c r="G101" s="94">
        <f t="shared" si="3"/>
        <v>-2.7356567787746016E-2</v>
      </c>
      <c r="H101" s="45"/>
      <c r="J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173.61600000000001</v>
      </c>
      <c r="E102" s="82">
        <v>168.715</v>
      </c>
      <c r="F102" s="82">
        <f t="shared" si="2"/>
        <v>-4.9010000000000105</v>
      </c>
      <c r="G102" s="94">
        <f t="shared" si="3"/>
        <v>-2.8228965072343622E-2</v>
      </c>
      <c r="H102" s="45"/>
      <c r="J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187.49799999999999</v>
      </c>
      <c r="E103" s="82">
        <v>186.035</v>
      </c>
      <c r="F103" s="82">
        <f t="shared" si="2"/>
        <v>-1.4629999999999939</v>
      </c>
      <c r="G103" s="94">
        <f t="shared" si="3"/>
        <v>-7.8027498959988579E-3</v>
      </c>
      <c r="H103" s="45"/>
      <c r="J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160.54400000000001</v>
      </c>
      <c r="E104" s="82">
        <v>156.19</v>
      </c>
      <c r="F104" s="82">
        <f t="shared" si="2"/>
        <v>-4.3540000000000134</v>
      </c>
      <c r="G104" s="94">
        <f t="shared" si="3"/>
        <v>-2.7120291010564165E-2</v>
      </c>
      <c r="H104" s="45"/>
      <c r="J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146.767</v>
      </c>
      <c r="E105" s="82">
        <v>139.76900000000001</v>
      </c>
      <c r="F105" s="82">
        <f t="shared" si="2"/>
        <v>-6.9979999999999905</v>
      </c>
      <c r="G105" s="94">
        <f t="shared" si="3"/>
        <v>-4.76810182125409E-2</v>
      </c>
      <c r="H105" s="45"/>
      <c r="J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165.20599999999999</v>
      </c>
      <c r="E106" s="82">
        <v>171.381</v>
      </c>
      <c r="F106" s="82">
        <f t="shared" si="2"/>
        <v>6.1750000000000114</v>
      </c>
      <c r="G106" s="94">
        <f t="shared" si="3"/>
        <v>3.7377577085578075E-2</v>
      </c>
      <c r="H106" s="45"/>
      <c r="J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169.00299999999999</v>
      </c>
      <c r="E107" s="82">
        <v>184.732</v>
      </c>
      <c r="F107" s="82">
        <f t="shared" si="2"/>
        <v>15.729000000000013</v>
      </c>
      <c r="G107" s="94">
        <f t="shared" si="3"/>
        <v>9.3069353798453366E-2</v>
      </c>
      <c r="H107" s="45"/>
      <c r="J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163.41999999999999</v>
      </c>
      <c r="E108" s="82">
        <v>159.78200000000001</v>
      </c>
      <c r="F108" s="82">
        <f t="shared" si="2"/>
        <v>-3.6379999999999768</v>
      </c>
      <c r="G108" s="94">
        <f t="shared" si="3"/>
        <v>-2.226165707991664E-2</v>
      </c>
      <c r="H108" s="45"/>
      <c r="J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117.27200000000001</v>
      </c>
      <c r="E109" s="82">
        <v>113.313</v>
      </c>
      <c r="F109" s="82">
        <f t="shared" si="2"/>
        <v>-3.9590000000000032</v>
      </c>
      <c r="G109" s="94">
        <f t="shared" si="3"/>
        <v>-3.3759124087591269E-2</v>
      </c>
      <c r="H109" s="45"/>
      <c r="J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203.58699999999999</v>
      </c>
      <c r="E110" s="82">
        <v>180.852</v>
      </c>
      <c r="F110" s="82">
        <f t="shared" si="2"/>
        <v>-22.734999999999985</v>
      </c>
      <c r="G110" s="94">
        <f t="shared" si="3"/>
        <v>-0.1116721598137405</v>
      </c>
      <c r="H110" s="45"/>
      <c r="J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99.546000000000006</v>
      </c>
      <c r="E111" s="82">
        <v>132.01499999999999</v>
      </c>
      <c r="F111" s="82">
        <f t="shared" si="2"/>
        <v>32.46899999999998</v>
      </c>
      <c r="G111" s="94">
        <f t="shared" si="3"/>
        <v>0.32617081550238058</v>
      </c>
      <c r="H111" s="45"/>
      <c r="J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191.65100000000001</v>
      </c>
      <c r="E112" s="82">
        <v>180.32300000000001</v>
      </c>
      <c r="F112" s="82">
        <f t="shared" si="2"/>
        <v>-11.328000000000003</v>
      </c>
      <c r="G112" s="94">
        <f t="shared" si="3"/>
        <v>-5.9107440086407073E-2</v>
      </c>
      <c r="H112" s="45"/>
      <c r="J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124.492</v>
      </c>
      <c r="E113" s="82">
        <v>125.253</v>
      </c>
      <c r="F113" s="82">
        <f t="shared" si="2"/>
        <v>0.76099999999999568</v>
      </c>
      <c r="G113" s="94">
        <f t="shared" si="3"/>
        <v>6.1128425922950527E-3</v>
      </c>
      <c r="H113" s="45"/>
      <c r="J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147.52500000000001</v>
      </c>
      <c r="E114" s="82">
        <v>148.334</v>
      </c>
      <c r="F114" s="82">
        <f t="shared" si="2"/>
        <v>0.8089999999999975</v>
      </c>
      <c r="G114" s="94">
        <f t="shared" si="3"/>
        <v>5.4838163023216233E-3</v>
      </c>
      <c r="H114" s="45"/>
      <c r="J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167.249</v>
      </c>
      <c r="E115" s="82">
        <v>160.82599999999999</v>
      </c>
      <c r="F115" s="82">
        <f t="shared" si="2"/>
        <v>-6.4230000000000018</v>
      </c>
      <c r="G115" s="94">
        <f t="shared" si="3"/>
        <v>-3.8403817063181259E-2</v>
      </c>
      <c r="H115" s="45"/>
      <c r="J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174.84</v>
      </c>
      <c r="E116" s="82">
        <v>161.28899999999999</v>
      </c>
      <c r="F116" s="82">
        <f t="shared" si="2"/>
        <v>-13.551000000000016</v>
      </c>
      <c r="G116" s="94">
        <f t="shared" si="3"/>
        <v>-7.7505147563486712E-2</v>
      </c>
      <c r="H116" s="45"/>
      <c r="J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167.69900000000001</v>
      </c>
      <c r="E117" s="82">
        <v>112.627</v>
      </c>
      <c r="F117" s="82">
        <f t="shared" si="2"/>
        <v>-55.072000000000017</v>
      </c>
      <c r="G117" s="94">
        <f t="shared" si="3"/>
        <v>-0.32839790338642455</v>
      </c>
      <c r="H117" s="45"/>
      <c r="J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210.83500000000001</v>
      </c>
      <c r="E118" s="82">
        <v>179.428</v>
      </c>
      <c r="F118" s="82">
        <f t="shared" si="2"/>
        <v>-31.407000000000011</v>
      </c>
      <c r="G118" s="94">
        <f t="shared" si="3"/>
        <v>-0.14896483031754695</v>
      </c>
      <c r="H118" s="45"/>
      <c r="J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148.67599999999999</v>
      </c>
      <c r="E119" s="82">
        <v>132.464</v>
      </c>
      <c r="F119" s="82">
        <f t="shared" si="2"/>
        <v>-16.211999999999989</v>
      </c>
      <c r="G119" s="94">
        <f t="shared" si="3"/>
        <v>-0.10904248163792402</v>
      </c>
      <c r="H119" s="45"/>
      <c r="J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201.16200000000001</v>
      </c>
      <c r="E120" s="82">
        <v>205.81899999999999</v>
      </c>
      <c r="F120" s="82">
        <f t="shared" si="2"/>
        <v>4.6569999999999823</v>
      </c>
      <c r="G120" s="94">
        <f t="shared" si="3"/>
        <v>2.3150495620445126E-2</v>
      </c>
      <c r="H120" s="45"/>
      <c r="J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190.30799999999999</v>
      </c>
      <c r="E121" s="82">
        <v>192.40600000000001</v>
      </c>
      <c r="F121" s="82">
        <f t="shared" si="2"/>
        <v>2.0980000000000132</v>
      </c>
      <c r="G121" s="94">
        <f t="shared" si="3"/>
        <v>1.1024234398974365E-2</v>
      </c>
      <c r="H121" s="45"/>
      <c r="J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136.245</v>
      </c>
      <c r="E122" s="82">
        <v>139.44900000000001</v>
      </c>
      <c r="F122" s="82">
        <f t="shared" si="2"/>
        <v>3.2040000000000077</v>
      </c>
      <c r="G122" s="94">
        <f t="shared" si="3"/>
        <v>2.3516459319608114E-2</v>
      </c>
      <c r="H122" s="45"/>
      <c r="J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205.86699999999999</v>
      </c>
      <c r="E123" s="82">
        <v>206.27199999999999</v>
      </c>
      <c r="F123" s="82">
        <f t="shared" si="2"/>
        <v>0.40500000000000114</v>
      </c>
      <c r="G123" s="94">
        <f t="shared" si="3"/>
        <v>1.9672895607358203E-3</v>
      </c>
      <c r="H123" s="45"/>
      <c r="J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148.50700000000001</v>
      </c>
      <c r="E124" s="82">
        <v>158.661</v>
      </c>
      <c r="F124" s="82">
        <f t="shared" si="2"/>
        <v>10.153999999999996</v>
      </c>
      <c r="G124" s="94">
        <f t="shared" si="3"/>
        <v>6.8373881365861519E-2</v>
      </c>
      <c r="H124" s="45"/>
      <c r="J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133.40199999999999</v>
      </c>
      <c r="E125" s="82">
        <v>137.041</v>
      </c>
      <c r="F125" s="82">
        <f t="shared" si="2"/>
        <v>3.63900000000001</v>
      </c>
      <c r="G125" s="94">
        <f t="shared" si="3"/>
        <v>2.7278451597427401E-2</v>
      </c>
      <c r="H125" s="45"/>
      <c r="J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159.79</v>
      </c>
      <c r="E126" s="82">
        <v>162.55799999999999</v>
      </c>
      <c r="F126" s="82">
        <f t="shared" si="2"/>
        <v>2.7680000000000007</v>
      </c>
      <c r="G126" s="94">
        <f t="shared" si="3"/>
        <v>1.73227360911196E-2</v>
      </c>
      <c r="H126" s="45"/>
      <c r="J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169.18799999999999</v>
      </c>
      <c r="E127" s="82">
        <v>145.35300000000001</v>
      </c>
      <c r="F127" s="82">
        <f t="shared" si="2"/>
        <v>-23.83499999999998</v>
      </c>
      <c r="G127" s="94">
        <f t="shared" si="3"/>
        <v>-0.14087878572948426</v>
      </c>
      <c r="H127" s="45"/>
      <c r="J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133.35400000000001</v>
      </c>
      <c r="E128" s="82">
        <v>122.006</v>
      </c>
      <c r="F128" s="82">
        <f t="shared" si="2"/>
        <v>-11.348000000000013</v>
      </c>
      <c r="G128" s="94">
        <f t="shared" si="3"/>
        <v>-8.5096809994450948E-2</v>
      </c>
      <c r="H128" s="45"/>
      <c r="J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193.565</v>
      </c>
      <c r="E129" s="82">
        <v>170.47800000000001</v>
      </c>
      <c r="F129" s="82">
        <f t="shared" si="2"/>
        <v>-23.086999999999989</v>
      </c>
      <c r="G129" s="94">
        <f t="shared" si="3"/>
        <v>-0.11927259576886312</v>
      </c>
      <c r="H129" s="45"/>
      <c r="J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131.416</v>
      </c>
      <c r="E130" s="82">
        <v>121.248</v>
      </c>
      <c r="F130" s="82">
        <f t="shared" si="2"/>
        <v>-10.167999999999992</v>
      </c>
      <c r="G130" s="94">
        <f t="shared" si="3"/>
        <v>-7.7372618250441283E-2</v>
      </c>
      <c r="H130" s="45"/>
      <c r="J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202.78399999999999</v>
      </c>
      <c r="E131" s="82">
        <v>193.196</v>
      </c>
      <c r="F131" s="82">
        <f t="shared" si="2"/>
        <v>-9.5879999999999939</v>
      </c>
      <c r="G131" s="94">
        <f t="shared" si="3"/>
        <v>-4.7281836831308162E-2</v>
      </c>
      <c r="H131" s="45"/>
      <c r="J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155.524</v>
      </c>
      <c r="E132" s="82">
        <v>150.87700000000001</v>
      </c>
      <c r="F132" s="82">
        <f t="shared" ref="F132:F195" si="4">IFERROR(E132-D132,"")</f>
        <v>-4.6469999999999914</v>
      </c>
      <c r="G132" s="94">
        <f t="shared" ref="G132:G195" si="5">IFERROR(F132/D132,"")</f>
        <v>-2.9879632725495688E-2</v>
      </c>
      <c r="H132" s="45"/>
      <c r="J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177.51</v>
      </c>
      <c r="E133" s="82">
        <v>152.72800000000001</v>
      </c>
      <c r="F133" s="82">
        <f t="shared" si="4"/>
        <v>-24.781999999999982</v>
      </c>
      <c r="G133" s="94">
        <f t="shared" si="5"/>
        <v>-0.13960903611064157</v>
      </c>
      <c r="H133" s="45"/>
      <c r="J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138.221</v>
      </c>
      <c r="E134" s="82">
        <v>164.31</v>
      </c>
      <c r="F134" s="82">
        <f t="shared" si="4"/>
        <v>26.088999999999999</v>
      </c>
      <c r="G134" s="94">
        <f t="shared" si="5"/>
        <v>0.18874845356349612</v>
      </c>
      <c r="H134" s="45"/>
      <c r="J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138.31299999999999</v>
      </c>
      <c r="E135" s="82">
        <v>138.09399999999999</v>
      </c>
      <c r="F135" s="82">
        <f t="shared" si="4"/>
        <v>-0.21899999999999409</v>
      </c>
      <c r="G135" s="94">
        <f t="shared" si="5"/>
        <v>-1.5833652657378128E-3</v>
      </c>
      <c r="H135" s="45"/>
      <c r="J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152.15600000000001</v>
      </c>
      <c r="E136" s="82">
        <v>156.46100000000001</v>
      </c>
      <c r="F136" s="82">
        <f t="shared" si="4"/>
        <v>4.3050000000000068</v>
      </c>
      <c r="G136" s="94">
        <f t="shared" si="5"/>
        <v>2.8293330529193767E-2</v>
      </c>
      <c r="H136" s="45"/>
      <c r="J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173.232</v>
      </c>
      <c r="E137" s="82">
        <v>140.96199999999999</v>
      </c>
      <c r="F137" s="82">
        <f t="shared" si="4"/>
        <v>-32.27000000000001</v>
      </c>
      <c r="G137" s="94">
        <f t="shared" si="5"/>
        <v>-0.18628198023459874</v>
      </c>
      <c r="H137" s="45"/>
      <c r="J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137.71100000000001</v>
      </c>
      <c r="E138" s="82">
        <v>130.131</v>
      </c>
      <c r="F138" s="82">
        <f t="shared" si="4"/>
        <v>-7.5800000000000125</v>
      </c>
      <c r="G138" s="94">
        <f t="shared" si="5"/>
        <v>-5.5042807037927341E-2</v>
      </c>
      <c r="H138" s="45"/>
      <c r="J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158.411</v>
      </c>
      <c r="E139" s="82">
        <v>144.87899999999999</v>
      </c>
      <c r="F139" s="82">
        <f t="shared" si="4"/>
        <v>-13.532000000000011</v>
      </c>
      <c r="G139" s="94">
        <f t="shared" si="5"/>
        <v>-8.5423360751463034E-2</v>
      </c>
      <c r="H139" s="45"/>
      <c r="J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154.636</v>
      </c>
      <c r="E140" s="82">
        <v>154.988</v>
      </c>
      <c r="F140" s="82">
        <f t="shared" si="4"/>
        <v>0.35200000000000387</v>
      </c>
      <c r="G140" s="94">
        <f t="shared" si="5"/>
        <v>2.2763134069686483E-3</v>
      </c>
      <c r="H140" s="45"/>
      <c r="J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167.35400000000001</v>
      </c>
      <c r="E141" s="82">
        <v>181.768</v>
      </c>
      <c r="F141" s="82">
        <f t="shared" si="4"/>
        <v>14.413999999999987</v>
      </c>
      <c r="G141" s="94">
        <f t="shared" si="5"/>
        <v>8.6128804808967729E-2</v>
      </c>
      <c r="H141" s="45"/>
      <c r="J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159.661</v>
      </c>
      <c r="E142" s="82">
        <v>157.608</v>
      </c>
      <c r="F142" s="82">
        <f t="shared" si="4"/>
        <v>-2.0529999999999973</v>
      </c>
      <c r="G142" s="94">
        <f t="shared" si="5"/>
        <v>-1.2858493934022693E-2</v>
      </c>
      <c r="H142" s="45"/>
      <c r="J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170.249</v>
      </c>
      <c r="E143" s="82">
        <v>168.17699999999999</v>
      </c>
      <c r="F143" s="82">
        <f t="shared" si="4"/>
        <v>-2.0720000000000027</v>
      </c>
      <c r="G143" s="94">
        <f t="shared" si="5"/>
        <v>-1.2170409224136428E-2</v>
      </c>
      <c r="H143" s="45"/>
      <c r="J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165.28</v>
      </c>
      <c r="E144" s="82">
        <v>154.30000000000001</v>
      </c>
      <c r="F144" s="82">
        <f t="shared" si="4"/>
        <v>-10.97999999999999</v>
      </c>
      <c r="G144" s="94">
        <f t="shared" si="5"/>
        <v>-6.6432720232332945E-2</v>
      </c>
      <c r="H144" s="45"/>
      <c r="J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204.62799999999999</v>
      </c>
      <c r="E145" s="82">
        <v>209.60900000000001</v>
      </c>
      <c r="F145" s="82">
        <f t="shared" si="4"/>
        <v>4.981000000000023</v>
      </c>
      <c r="G145" s="94">
        <f t="shared" si="5"/>
        <v>2.434173231424841E-2</v>
      </c>
      <c r="H145" s="45"/>
      <c r="J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167.249</v>
      </c>
      <c r="E146" s="82">
        <v>176.58199999999999</v>
      </c>
      <c r="F146" s="82">
        <f t="shared" si="4"/>
        <v>9.3329999999999984</v>
      </c>
      <c r="G146" s="94">
        <f t="shared" si="5"/>
        <v>5.5803024233328738E-2</v>
      </c>
      <c r="H146" s="45"/>
      <c r="J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168.02099999999999</v>
      </c>
      <c r="E147" s="82">
        <v>170.35300000000001</v>
      </c>
      <c r="F147" s="82">
        <f t="shared" si="4"/>
        <v>2.3320000000000221</v>
      </c>
      <c r="G147" s="94">
        <f t="shared" si="5"/>
        <v>1.3879217478767667E-2</v>
      </c>
      <c r="H147" s="45"/>
      <c r="J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164.125</v>
      </c>
      <c r="E148" s="82">
        <v>158.488</v>
      </c>
      <c r="F148" s="82">
        <f t="shared" si="4"/>
        <v>-5.6370000000000005</v>
      </c>
      <c r="G148" s="94">
        <f t="shared" si="5"/>
        <v>-3.4345773038842349E-2</v>
      </c>
      <c r="H148" s="45"/>
      <c r="J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213.57499999999999</v>
      </c>
      <c r="E149" s="82">
        <v>238.78700000000001</v>
      </c>
      <c r="F149" s="82">
        <f t="shared" si="4"/>
        <v>25.212000000000018</v>
      </c>
      <c r="G149" s="94">
        <f t="shared" si="5"/>
        <v>0.11804752428889158</v>
      </c>
      <c r="H149" s="45"/>
      <c r="J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177.59399999999999</v>
      </c>
      <c r="E150" s="82">
        <v>213.90600000000001</v>
      </c>
      <c r="F150" s="82">
        <f t="shared" si="4"/>
        <v>36.312000000000012</v>
      </c>
      <c r="G150" s="94">
        <f t="shared" si="5"/>
        <v>0.20446636710699692</v>
      </c>
      <c r="H150" s="45"/>
      <c r="J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91.864999999999995</v>
      </c>
      <c r="E151" s="82">
        <v>67.929000000000002</v>
      </c>
      <c r="F151" s="82">
        <f t="shared" si="4"/>
        <v>-23.935999999999993</v>
      </c>
      <c r="G151" s="94">
        <f t="shared" si="5"/>
        <v>-0.26055625102051916</v>
      </c>
      <c r="H151" s="45"/>
      <c r="J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126.202</v>
      </c>
      <c r="E152" s="82">
        <v>125.066</v>
      </c>
      <c r="F152" s="82">
        <f t="shared" si="4"/>
        <v>-1.1359999999999957</v>
      </c>
      <c r="G152" s="94">
        <f t="shared" si="5"/>
        <v>-9.0014421324542855E-3</v>
      </c>
      <c r="H152" s="45"/>
      <c r="J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250.947</v>
      </c>
      <c r="E153" s="82">
        <v>182.22399999999999</v>
      </c>
      <c r="F153" s="82">
        <f t="shared" si="4"/>
        <v>-68.723000000000013</v>
      </c>
      <c r="G153" s="94">
        <f t="shared" si="5"/>
        <v>-0.27385463862887388</v>
      </c>
      <c r="H153" s="45"/>
      <c r="J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157.24700000000001</v>
      </c>
      <c r="E154" s="82">
        <v>185.03200000000001</v>
      </c>
      <c r="F154" s="82">
        <f t="shared" si="4"/>
        <v>27.784999999999997</v>
      </c>
      <c r="G154" s="94">
        <f t="shared" si="5"/>
        <v>0.1766965347510604</v>
      </c>
      <c r="H154" s="45"/>
      <c r="J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172.22800000000001</v>
      </c>
      <c r="E155" s="82">
        <v>147.93</v>
      </c>
      <c r="F155" s="82">
        <f t="shared" si="4"/>
        <v>-24.298000000000002</v>
      </c>
      <c r="G155" s="94">
        <f t="shared" si="5"/>
        <v>-0.14108042826950323</v>
      </c>
      <c r="H155" s="45"/>
      <c r="J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176.09800000000001</v>
      </c>
      <c r="E156" s="82">
        <v>192.10499999999999</v>
      </c>
      <c r="F156" s="82">
        <f t="shared" si="4"/>
        <v>16.006999999999977</v>
      </c>
      <c r="G156" s="94">
        <f t="shared" si="5"/>
        <v>9.0898249838158154E-2</v>
      </c>
      <c r="H156" s="45"/>
      <c r="J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147.268</v>
      </c>
      <c r="E157" s="82">
        <v>145.75399999999999</v>
      </c>
      <c r="F157" s="82">
        <f t="shared" si="4"/>
        <v>-1.51400000000001</v>
      </c>
      <c r="G157" s="94">
        <f t="shared" si="5"/>
        <v>-1.0280576907406972E-2</v>
      </c>
      <c r="H157" s="45"/>
      <c r="J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155.98400000000001</v>
      </c>
      <c r="E158" s="82">
        <v>147.97999999999999</v>
      </c>
      <c r="F158" s="82">
        <f t="shared" si="4"/>
        <v>-8.0040000000000191</v>
      </c>
      <c r="G158" s="94">
        <f t="shared" si="5"/>
        <v>-5.1312955174889853E-2</v>
      </c>
      <c r="H158" s="45"/>
      <c r="J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149.71700000000001</v>
      </c>
      <c r="E159" s="82">
        <v>175.46600000000001</v>
      </c>
      <c r="F159" s="82">
        <f t="shared" si="4"/>
        <v>25.748999999999995</v>
      </c>
      <c r="G159" s="94">
        <f t="shared" si="5"/>
        <v>0.17198447738065814</v>
      </c>
      <c r="H159" s="45"/>
      <c r="J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133.74600000000001</v>
      </c>
      <c r="E160" s="82">
        <v>139.31399999999999</v>
      </c>
      <c r="F160" s="82">
        <f t="shared" si="4"/>
        <v>5.5679999999999836</v>
      </c>
      <c r="G160" s="94">
        <f t="shared" si="5"/>
        <v>4.1631151585841693E-2</v>
      </c>
      <c r="H160" s="45"/>
      <c r="J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141.47399999999999</v>
      </c>
      <c r="E161" s="82">
        <v>142.55199999999999</v>
      </c>
      <c r="F161" s="82">
        <f t="shared" si="4"/>
        <v>1.078000000000003</v>
      </c>
      <c r="G161" s="94">
        <f t="shared" si="5"/>
        <v>7.619774658241112E-3</v>
      </c>
      <c r="H161" s="45"/>
      <c r="J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122.88</v>
      </c>
      <c r="E162" s="82">
        <v>122.88</v>
      </c>
      <c r="F162" s="82">
        <f t="shared" si="4"/>
        <v>0</v>
      </c>
      <c r="G162" s="94">
        <f t="shared" si="5"/>
        <v>0</v>
      </c>
      <c r="H162" s="45"/>
      <c r="J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164.994</v>
      </c>
      <c r="E163" s="82">
        <v>168.16399999999999</v>
      </c>
      <c r="F163" s="82">
        <f t="shared" si="4"/>
        <v>3.1699999999999875</v>
      </c>
      <c r="G163" s="94">
        <f t="shared" si="5"/>
        <v>1.921281986011605E-2</v>
      </c>
      <c r="H163" s="45"/>
      <c r="J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28.739000000000001</v>
      </c>
      <c r="E164" s="82">
        <v>0</v>
      </c>
      <c r="F164" s="82">
        <f t="shared" si="4"/>
        <v>-28.739000000000001</v>
      </c>
      <c r="G164" s="94">
        <f t="shared" si="5"/>
        <v>-1</v>
      </c>
      <c r="H164" s="45"/>
      <c r="J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140.11099999999999</v>
      </c>
      <c r="E165" s="82">
        <v>133.51900000000001</v>
      </c>
      <c r="F165" s="82">
        <f t="shared" si="4"/>
        <v>-6.5919999999999845</v>
      </c>
      <c r="G165" s="94">
        <f t="shared" si="5"/>
        <v>-4.704841161650395E-2</v>
      </c>
      <c r="H165" s="45"/>
      <c r="J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144.55199999999999</v>
      </c>
      <c r="E166" s="82">
        <v>214.786</v>
      </c>
      <c r="F166" s="82">
        <f t="shared" si="4"/>
        <v>70.234000000000009</v>
      </c>
      <c r="G166" s="94">
        <f t="shared" si="5"/>
        <v>0.48587359566107707</v>
      </c>
      <c r="H166" s="45"/>
      <c r="J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125.34099999999999</v>
      </c>
      <c r="E167" s="82">
        <v>110.9</v>
      </c>
      <c r="F167" s="82">
        <f t="shared" si="4"/>
        <v>-14.440999999999988</v>
      </c>
      <c r="G167" s="94">
        <f t="shared" si="5"/>
        <v>-0.11521369703448982</v>
      </c>
      <c r="H167" s="45"/>
      <c r="J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174.67500000000001</v>
      </c>
      <c r="E168" s="82">
        <v>172.733</v>
      </c>
      <c r="F168" s="82">
        <f t="shared" si="4"/>
        <v>-1.9420000000000073</v>
      </c>
      <c r="G168" s="94">
        <f t="shared" si="5"/>
        <v>-1.1117790181766177E-2</v>
      </c>
      <c r="H168" s="45"/>
      <c r="J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169.62299999999999</v>
      </c>
      <c r="E169" s="82">
        <v>148.23500000000001</v>
      </c>
      <c r="F169" s="82">
        <f t="shared" si="4"/>
        <v>-21.387999999999977</v>
      </c>
      <c r="G169" s="94">
        <f t="shared" si="5"/>
        <v>-0.12609139090807248</v>
      </c>
      <c r="H169" s="45"/>
      <c r="J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135.20599999999999</v>
      </c>
      <c r="E170" s="82">
        <v>131.64400000000001</v>
      </c>
      <c r="F170" s="82">
        <f t="shared" si="4"/>
        <v>-3.5619999999999834</v>
      </c>
      <c r="G170" s="94">
        <f t="shared" si="5"/>
        <v>-2.6344984690028429E-2</v>
      </c>
      <c r="H170" s="45"/>
      <c r="J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168.673</v>
      </c>
      <c r="E171" s="82">
        <v>153.792</v>
      </c>
      <c r="F171" s="82">
        <f t="shared" si="4"/>
        <v>-14.881</v>
      </c>
      <c r="G171" s="94">
        <f t="shared" si="5"/>
        <v>-8.8223959969882554E-2</v>
      </c>
      <c r="H171" s="45"/>
      <c r="J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168.863</v>
      </c>
      <c r="E172" s="82">
        <v>162.31399999999999</v>
      </c>
      <c r="F172" s="82">
        <f t="shared" si="4"/>
        <v>-6.5490000000000066</v>
      </c>
      <c r="G172" s="94">
        <f t="shared" si="5"/>
        <v>-3.8782918697405626E-2</v>
      </c>
      <c r="H172" s="45"/>
      <c r="J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171.97499999999999</v>
      </c>
      <c r="E173" s="82">
        <v>124.399</v>
      </c>
      <c r="F173" s="82">
        <f t="shared" si="4"/>
        <v>-47.575999999999993</v>
      </c>
      <c r="G173" s="94">
        <f t="shared" si="5"/>
        <v>-0.27664486117168191</v>
      </c>
      <c r="H173" s="45"/>
      <c r="J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172.749</v>
      </c>
      <c r="E174" s="82">
        <v>201.286</v>
      </c>
      <c r="F174" s="82">
        <f t="shared" si="4"/>
        <v>28.537000000000006</v>
      </c>
      <c r="G174" s="94">
        <f t="shared" si="5"/>
        <v>0.16519343093158287</v>
      </c>
      <c r="H174" s="45"/>
      <c r="J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176.64099999999999</v>
      </c>
      <c r="E175" s="82">
        <v>136.31200000000001</v>
      </c>
      <c r="F175" s="82">
        <f t="shared" si="4"/>
        <v>-40.328999999999979</v>
      </c>
      <c r="G175" s="94">
        <f t="shared" si="5"/>
        <v>-0.22831052813333247</v>
      </c>
      <c r="H175" s="45"/>
      <c r="J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175.387</v>
      </c>
      <c r="E176" s="82">
        <v>177.82400000000001</v>
      </c>
      <c r="F176" s="82">
        <f t="shared" si="4"/>
        <v>2.4370000000000118</v>
      </c>
      <c r="G176" s="94">
        <f t="shared" si="5"/>
        <v>1.3894986515534285E-2</v>
      </c>
      <c r="H176" s="45"/>
      <c r="J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201.666</v>
      </c>
      <c r="E177" s="82">
        <v>220.24199999999999</v>
      </c>
      <c r="F177" s="82">
        <f t="shared" si="4"/>
        <v>18.575999999999993</v>
      </c>
      <c r="G177" s="94">
        <f t="shared" si="5"/>
        <v>9.2112701199012201E-2</v>
      </c>
      <c r="H177" s="45"/>
      <c r="J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230.09899999999999</v>
      </c>
      <c r="E178" s="82">
        <v>181.82900000000001</v>
      </c>
      <c r="F178" s="82">
        <f t="shared" si="4"/>
        <v>-48.269999999999982</v>
      </c>
      <c r="G178" s="94">
        <f t="shared" si="5"/>
        <v>-0.20977926892337639</v>
      </c>
      <c r="H178" s="45"/>
      <c r="J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172.85599999999999</v>
      </c>
      <c r="E179" s="82">
        <v>139.46899999999999</v>
      </c>
      <c r="F179" s="82">
        <f t="shared" si="4"/>
        <v>-33.387</v>
      </c>
      <c r="G179" s="94">
        <f t="shared" si="5"/>
        <v>-0.19314921090387374</v>
      </c>
      <c r="H179" s="45"/>
      <c r="J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130.245</v>
      </c>
      <c r="E180" s="82">
        <v>144.898</v>
      </c>
      <c r="F180" s="82">
        <f t="shared" si="4"/>
        <v>14.652999999999992</v>
      </c>
      <c r="G180" s="94">
        <f t="shared" si="5"/>
        <v>0.1125033590540903</v>
      </c>
      <c r="H180" s="45"/>
      <c r="J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123.538</v>
      </c>
      <c r="E181" s="82">
        <v>157.09299999999999</v>
      </c>
      <c r="F181" s="82">
        <f t="shared" si="4"/>
        <v>33.554999999999993</v>
      </c>
      <c r="G181" s="94">
        <f t="shared" si="5"/>
        <v>0.27161683044893065</v>
      </c>
      <c r="H181" s="45"/>
      <c r="J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198.34</v>
      </c>
      <c r="E182" s="82">
        <v>174.39400000000001</v>
      </c>
      <c r="F182" s="82">
        <f t="shared" si="4"/>
        <v>-23.945999999999998</v>
      </c>
      <c r="G182" s="94">
        <f t="shared" si="5"/>
        <v>-0.12073207623273166</v>
      </c>
      <c r="H182" s="45"/>
      <c r="J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235.738</v>
      </c>
      <c r="E183" s="82">
        <v>201.52799999999999</v>
      </c>
      <c r="F183" s="82">
        <f t="shared" si="4"/>
        <v>-34.210000000000008</v>
      </c>
      <c r="G183" s="94">
        <f t="shared" si="5"/>
        <v>-0.14511873350923488</v>
      </c>
      <c r="H183" s="45"/>
      <c r="J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136.464</v>
      </c>
      <c r="E184" s="82">
        <v>142.387</v>
      </c>
      <c r="F184" s="82">
        <f t="shared" si="4"/>
        <v>5.9230000000000018</v>
      </c>
      <c r="G184" s="94">
        <f t="shared" si="5"/>
        <v>4.3403388439441914E-2</v>
      </c>
      <c r="H184" s="45"/>
      <c r="J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192.60400000000001</v>
      </c>
      <c r="E185" s="82">
        <v>227.303</v>
      </c>
      <c r="F185" s="82">
        <f t="shared" si="4"/>
        <v>34.698999999999984</v>
      </c>
      <c r="G185" s="94">
        <f t="shared" si="5"/>
        <v>0.18015721376503074</v>
      </c>
      <c r="H185" s="45"/>
      <c r="J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166.172</v>
      </c>
      <c r="E186" s="82">
        <v>128.697</v>
      </c>
      <c r="F186" s="82">
        <f t="shared" si="4"/>
        <v>-37.474999999999994</v>
      </c>
      <c r="G186" s="94">
        <f t="shared" si="5"/>
        <v>-0.22551934140529087</v>
      </c>
      <c r="H186" s="45"/>
      <c r="J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95.325000000000003</v>
      </c>
      <c r="E187" s="82">
        <v>90.921000000000006</v>
      </c>
      <c r="F187" s="82">
        <f t="shared" si="4"/>
        <v>-4.4039999999999964</v>
      </c>
      <c r="G187" s="94">
        <f t="shared" si="5"/>
        <v>-4.6199842643587688E-2</v>
      </c>
      <c r="H187" s="45"/>
      <c r="J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227.88399999999999</v>
      </c>
      <c r="E188" s="82">
        <v>238.017</v>
      </c>
      <c r="F188" s="82">
        <f t="shared" si="4"/>
        <v>10.13300000000001</v>
      </c>
      <c r="G188" s="94">
        <f t="shared" si="5"/>
        <v>4.4465605307963743E-2</v>
      </c>
      <c r="H188" s="45"/>
      <c r="J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122.83499999999999</v>
      </c>
      <c r="E189" s="82">
        <v>156.637</v>
      </c>
      <c r="F189" s="82">
        <f t="shared" si="4"/>
        <v>33.802000000000007</v>
      </c>
      <c r="G189" s="94">
        <f t="shared" si="5"/>
        <v>0.27518215492327114</v>
      </c>
      <c r="H189" s="45"/>
      <c r="J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145.18700000000001</v>
      </c>
      <c r="E190" s="82">
        <v>139.12899999999999</v>
      </c>
      <c r="F190" s="82">
        <f t="shared" si="4"/>
        <v>-6.0580000000000211</v>
      </c>
      <c r="G190" s="94">
        <f t="shared" si="5"/>
        <v>-4.1725498839427916E-2</v>
      </c>
      <c r="H190" s="45"/>
      <c r="J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143.48699999999999</v>
      </c>
      <c r="E191" s="82">
        <v>134.21899999999999</v>
      </c>
      <c r="F191" s="82">
        <f t="shared" si="4"/>
        <v>-9.2680000000000007</v>
      </c>
      <c r="G191" s="94">
        <f t="shared" si="5"/>
        <v>-6.4591217322823677E-2</v>
      </c>
      <c r="H191" s="45"/>
      <c r="J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90.242999999999995</v>
      </c>
      <c r="E192" s="82">
        <v>120.04600000000001</v>
      </c>
      <c r="F192" s="82">
        <f t="shared" si="4"/>
        <v>29.803000000000011</v>
      </c>
      <c r="G192" s="94">
        <f t="shared" si="5"/>
        <v>0.33025276198707948</v>
      </c>
      <c r="H192" s="45"/>
      <c r="J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162.09100000000001</v>
      </c>
      <c r="E193" s="82">
        <v>155.51300000000001</v>
      </c>
      <c r="F193" s="82">
        <f t="shared" si="4"/>
        <v>-6.578000000000003</v>
      </c>
      <c r="G193" s="94">
        <f t="shared" si="5"/>
        <v>-4.0582142130038079E-2</v>
      </c>
      <c r="H193" s="45"/>
      <c r="J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163.19800000000001</v>
      </c>
      <c r="E194" s="82">
        <v>175.15799999999999</v>
      </c>
      <c r="F194" s="82">
        <f t="shared" si="4"/>
        <v>11.95999999999998</v>
      </c>
      <c r="G194" s="94">
        <f t="shared" si="5"/>
        <v>7.3285211828576197E-2</v>
      </c>
      <c r="H194" s="45"/>
      <c r="J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156.23099999999999</v>
      </c>
      <c r="E195" s="82">
        <v>140.21199999999999</v>
      </c>
      <c r="F195" s="82">
        <f t="shared" si="4"/>
        <v>-16.019000000000005</v>
      </c>
      <c r="G195" s="94">
        <f t="shared" si="5"/>
        <v>-0.10253406814268619</v>
      </c>
      <c r="H195" s="45"/>
      <c r="J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211.67400000000001</v>
      </c>
      <c r="E196" s="82">
        <v>202.036</v>
      </c>
      <c r="F196" s="82">
        <f t="shared" ref="F196:F214" si="6">IFERROR(E196-D196,"")</f>
        <v>-9.6380000000000052</v>
      </c>
      <c r="G196" s="94">
        <f t="shared" ref="G196:G214" si="7">IFERROR(F196/D196,"")</f>
        <v>-4.5532280771374875E-2</v>
      </c>
      <c r="H196" s="45"/>
      <c r="J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166.268</v>
      </c>
      <c r="E197" s="82">
        <v>156.30000000000001</v>
      </c>
      <c r="F197" s="82">
        <f t="shared" si="6"/>
        <v>-9.9679999999999893</v>
      </c>
      <c r="G197" s="94">
        <f t="shared" si="7"/>
        <v>-5.9951403757788568E-2</v>
      </c>
      <c r="H197" s="45"/>
      <c r="J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170.08799999999999</v>
      </c>
      <c r="E198" s="82">
        <v>182.90600000000001</v>
      </c>
      <c r="F198" s="82">
        <f t="shared" si="6"/>
        <v>12.818000000000012</v>
      </c>
      <c r="G198" s="94">
        <f t="shared" si="7"/>
        <v>7.5360989605380818E-2</v>
      </c>
      <c r="H198" s="45"/>
      <c r="J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153.55000000000001</v>
      </c>
      <c r="E199" s="82">
        <v>154.93799999999999</v>
      </c>
      <c r="F199" s="82">
        <f t="shared" si="6"/>
        <v>1.3879999999999768</v>
      </c>
      <c r="G199" s="94">
        <f t="shared" si="7"/>
        <v>9.0394008466296114E-3</v>
      </c>
      <c r="H199" s="45"/>
      <c r="J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157.21700000000001</v>
      </c>
      <c r="E200" s="82">
        <v>145.03700000000001</v>
      </c>
      <c r="F200" s="82">
        <f t="shared" si="6"/>
        <v>-12.180000000000007</v>
      </c>
      <c r="G200" s="94">
        <f t="shared" si="7"/>
        <v>-7.7472537957091192E-2</v>
      </c>
      <c r="H200" s="45"/>
      <c r="J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148.05199999999999</v>
      </c>
      <c r="E201" s="82">
        <v>145.41</v>
      </c>
      <c r="F201" s="82">
        <f t="shared" si="6"/>
        <v>-2.6419999999999959</v>
      </c>
      <c r="G201" s="94">
        <f t="shared" si="7"/>
        <v>-1.7845081457866129E-2</v>
      </c>
      <c r="H201" s="45"/>
      <c r="J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94.421999999999997</v>
      </c>
      <c r="E202" s="82">
        <v>96.025999999999996</v>
      </c>
      <c r="F202" s="82">
        <f t="shared" si="6"/>
        <v>1.6039999999999992</v>
      </c>
      <c r="G202" s="94">
        <f t="shared" si="7"/>
        <v>1.6987566456969767E-2</v>
      </c>
      <c r="H202" s="45"/>
      <c r="J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124.997</v>
      </c>
      <c r="E203" s="82">
        <v>114.678</v>
      </c>
      <c r="F203" s="82">
        <f t="shared" si="6"/>
        <v>-10.319000000000003</v>
      </c>
      <c r="G203" s="94">
        <f t="shared" si="7"/>
        <v>-8.255398129555111E-2</v>
      </c>
      <c r="H203" s="45"/>
      <c r="J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171.387</v>
      </c>
      <c r="E204" s="82">
        <v>183.80099999999999</v>
      </c>
      <c r="F204" s="82">
        <f t="shared" si="6"/>
        <v>12.413999999999987</v>
      </c>
      <c r="G204" s="94">
        <f t="shared" si="7"/>
        <v>7.2432564896987447E-2</v>
      </c>
      <c r="H204" s="45"/>
      <c r="J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130.01</v>
      </c>
      <c r="E205" s="82">
        <v>155.66999999999999</v>
      </c>
      <c r="F205" s="82">
        <f t="shared" si="6"/>
        <v>25.659999999999997</v>
      </c>
      <c r="G205" s="94">
        <f t="shared" si="7"/>
        <v>0.19736943312052918</v>
      </c>
      <c r="H205" s="45"/>
      <c r="J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182.65299999999999</v>
      </c>
      <c r="E206" s="82">
        <v>168.643</v>
      </c>
      <c r="F206" s="82">
        <f t="shared" si="6"/>
        <v>-14.009999999999991</v>
      </c>
      <c r="G206" s="94">
        <f t="shared" si="7"/>
        <v>-7.6702819006531461E-2</v>
      </c>
      <c r="H206" s="45"/>
      <c r="J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121.571</v>
      </c>
      <c r="E207" s="82">
        <v>156.78399999999999</v>
      </c>
      <c r="F207" s="82">
        <f t="shared" si="6"/>
        <v>35.212999999999994</v>
      </c>
      <c r="G207" s="94">
        <f t="shared" si="7"/>
        <v>0.28964966974031631</v>
      </c>
      <c r="H207" s="45"/>
      <c r="J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176.22</v>
      </c>
      <c r="E208" s="82">
        <v>163.15299999999999</v>
      </c>
      <c r="F208" s="82">
        <f t="shared" si="6"/>
        <v>-13.067000000000007</v>
      </c>
      <c r="G208" s="94">
        <f t="shared" si="7"/>
        <v>-7.4151628646010714E-2</v>
      </c>
      <c r="H208" s="45"/>
      <c r="J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186.267</v>
      </c>
      <c r="E209" s="82">
        <v>160.88900000000001</v>
      </c>
      <c r="F209" s="82">
        <f t="shared" si="6"/>
        <v>-25.377999999999986</v>
      </c>
      <c r="G209" s="94">
        <f t="shared" si="7"/>
        <v>-0.13624528230980251</v>
      </c>
      <c r="H209" s="45"/>
      <c r="J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159.23099999999999</v>
      </c>
      <c r="E210" s="82">
        <v>139.93299999999999</v>
      </c>
      <c r="F210" s="82">
        <f t="shared" si="6"/>
        <v>-19.298000000000002</v>
      </c>
      <c r="G210" s="94">
        <f t="shared" si="7"/>
        <v>-0.12119499343720759</v>
      </c>
      <c r="H210" s="45"/>
      <c r="J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178.63399999999999</v>
      </c>
      <c r="E211" s="82">
        <v>189.16399999999999</v>
      </c>
      <c r="F211" s="82">
        <f t="shared" si="6"/>
        <v>10.530000000000001</v>
      </c>
      <c r="G211" s="94">
        <f t="shared" si="7"/>
        <v>5.8947344850364444E-2</v>
      </c>
      <c r="H211" s="45"/>
      <c r="J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141.958</v>
      </c>
      <c r="E212" s="82">
        <v>137.28200000000001</v>
      </c>
      <c r="F212" s="82">
        <f t="shared" si="6"/>
        <v>-4.6759999999999877</v>
      </c>
      <c r="G212" s="94">
        <f t="shared" si="7"/>
        <v>-3.2939320080587128E-2</v>
      </c>
      <c r="H212" s="45"/>
      <c r="J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159.47999999999999</v>
      </c>
      <c r="E213" s="82">
        <v>136.25399999999999</v>
      </c>
      <c r="F213" s="82">
        <f t="shared" si="6"/>
        <v>-23.225999999999999</v>
      </c>
      <c r="G213" s="94">
        <f t="shared" si="7"/>
        <v>-0.14563581640331077</v>
      </c>
      <c r="H213" s="45"/>
      <c r="J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>
        <v>184.858</v>
      </c>
      <c r="E214" s="82">
        <v>166.29900000000001</v>
      </c>
      <c r="F214" s="82">
        <f t="shared" si="6"/>
        <v>-18.558999999999997</v>
      </c>
      <c r="G214" s="94">
        <f t="shared" si="7"/>
        <v>-0.10039597961678692</v>
      </c>
      <c r="H214" s="45"/>
      <c r="J214" s="45"/>
      <c r="L214" s="45"/>
      <c r="M214" s="45"/>
      <c r="R214" s="45"/>
      <c r="S214" s="45"/>
    </row>
  </sheetData>
  <autoFilter ref="A1:E214" xr:uid="{00000000-0009-0000-0000-00001E000000}"/>
  <hyperlinks>
    <hyperlink ref="I1" location="Vsebina!A1" display="NAZAJ NA PRVO STRAN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446</v>
      </c>
      <c r="E1" s="48" t="s">
        <v>504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38.887</v>
      </c>
      <c r="E2" s="77">
        <v>37.515000000000001</v>
      </c>
      <c r="F2" s="80">
        <f>IFERROR(E2-D2,"")</f>
        <v>-1.3719999999999999</v>
      </c>
      <c r="G2" s="81">
        <f>IFERROR(F2/D2,"")</f>
        <v>-3.5281713683236036E-2</v>
      </c>
      <c r="H2" s="45"/>
      <c r="J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33.146000000000001</v>
      </c>
      <c r="E3" s="82">
        <v>31.166</v>
      </c>
      <c r="F3" s="82">
        <f>IFERROR(E3-D3,"")</f>
        <v>-1.9800000000000004</v>
      </c>
      <c r="G3" s="94">
        <f>IFERROR(F3/D3,"")</f>
        <v>-5.9735714716707911E-2</v>
      </c>
      <c r="H3" s="45"/>
      <c r="J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37.554000000000002</v>
      </c>
      <c r="E4" s="82">
        <v>42.075000000000003</v>
      </c>
      <c r="F4" s="82">
        <f t="shared" ref="F4:F67" si="0">IFERROR(E4-D4,"")</f>
        <v>4.5210000000000008</v>
      </c>
      <c r="G4" s="94">
        <f t="shared" ref="G4:G67" si="1">IFERROR(F4/D4,"")</f>
        <v>0.12038664323374343</v>
      </c>
      <c r="H4" s="45"/>
      <c r="J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34.597000000000001</v>
      </c>
      <c r="E5" s="82">
        <v>31.385000000000002</v>
      </c>
      <c r="F5" s="82">
        <f t="shared" si="0"/>
        <v>-3.2119999999999997</v>
      </c>
      <c r="G5" s="94">
        <f t="shared" si="1"/>
        <v>-9.2840419689568451E-2</v>
      </c>
      <c r="H5" s="45"/>
      <c r="J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24.657</v>
      </c>
      <c r="E6" s="82">
        <v>24.657</v>
      </c>
      <c r="F6" s="82">
        <f t="shared" si="0"/>
        <v>0</v>
      </c>
      <c r="G6" s="94">
        <f t="shared" si="1"/>
        <v>0</v>
      </c>
      <c r="H6" s="45"/>
      <c r="J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33.673999999999999</v>
      </c>
      <c r="E7" s="82">
        <v>38.235999999999997</v>
      </c>
      <c r="F7" s="82">
        <f t="shared" si="0"/>
        <v>4.5619999999999976</v>
      </c>
      <c r="G7" s="94">
        <f t="shared" si="1"/>
        <v>0.13547544099305095</v>
      </c>
      <c r="H7" s="45"/>
      <c r="J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23.196000000000002</v>
      </c>
      <c r="E8" s="82">
        <v>23.196000000000002</v>
      </c>
      <c r="F8" s="82">
        <f t="shared" si="0"/>
        <v>0</v>
      </c>
      <c r="G8" s="94">
        <f t="shared" si="1"/>
        <v>0</v>
      </c>
      <c r="H8" s="45"/>
      <c r="J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18.524000000000001</v>
      </c>
      <c r="E9" s="82">
        <v>18.451000000000001</v>
      </c>
      <c r="F9" s="82">
        <f t="shared" si="0"/>
        <v>-7.3000000000000398E-2</v>
      </c>
      <c r="G9" s="94">
        <f t="shared" si="1"/>
        <v>-3.9408335132800907E-3</v>
      </c>
      <c r="H9" s="45"/>
      <c r="J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24.3</v>
      </c>
      <c r="E10" s="82">
        <v>36.969000000000001</v>
      </c>
      <c r="F10" s="82">
        <f t="shared" si="0"/>
        <v>12.669</v>
      </c>
      <c r="G10" s="94">
        <f t="shared" si="1"/>
        <v>0.52135802469135806</v>
      </c>
      <c r="H10" s="45"/>
      <c r="J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38.707999999999998</v>
      </c>
      <c r="E11" s="82">
        <v>35.817</v>
      </c>
      <c r="F11" s="82">
        <f t="shared" si="0"/>
        <v>-2.8909999999999982</v>
      </c>
      <c r="G11" s="94">
        <f t="shared" si="1"/>
        <v>-7.4687403120801854E-2</v>
      </c>
      <c r="H11" s="45"/>
      <c r="J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17.065999999999999</v>
      </c>
      <c r="E12" s="82">
        <v>16.893999999999998</v>
      </c>
      <c r="F12" s="82">
        <f t="shared" si="0"/>
        <v>-0.1720000000000006</v>
      </c>
      <c r="G12" s="94">
        <f t="shared" si="1"/>
        <v>-1.0078518692136447E-2</v>
      </c>
      <c r="H12" s="45"/>
      <c r="J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32.847000000000001</v>
      </c>
      <c r="E13" s="82">
        <v>32.542999999999999</v>
      </c>
      <c r="F13" s="82">
        <f t="shared" si="0"/>
        <v>-0.30400000000000205</v>
      </c>
      <c r="G13" s="94">
        <f t="shared" si="1"/>
        <v>-9.2550309008433661E-3</v>
      </c>
      <c r="H13" s="45"/>
      <c r="J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26.103000000000002</v>
      </c>
      <c r="E14" s="82">
        <v>26.103000000000002</v>
      </c>
      <c r="F14" s="82">
        <f t="shared" si="0"/>
        <v>0</v>
      </c>
      <c r="G14" s="94">
        <f t="shared" si="1"/>
        <v>0</v>
      </c>
      <c r="H14" s="45"/>
      <c r="J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40.42</v>
      </c>
      <c r="E15" s="82">
        <v>36.042000000000002</v>
      </c>
      <c r="F15" s="82">
        <f t="shared" si="0"/>
        <v>-4.3780000000000001</v>
      </c>
      <c r="G15" s="94">
        <f t="shared" si="1"/>
        <v>-0.10831271647699159</v>
      </c>
      <c r="H15" s="45"/>
      <c r="J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45.982999999999997</v>
      </c>
      <c r="E16" s="82">
        <v>40.49</v>
      </c>
      <c r="F16" s="82">
        <f t="shared" si="0"/>
        <v>-5.492999999999995</v>
      </c>
      <c r="G16" s="94">
        <f t="shared" si="1"/>
        <v>-0.11945719070091111</v>
      </c>
      <c r="H16" s="45"/>
      <c r="J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26.873999999999999</v>
      </c>
      <c r="E17" s="82">
        <v>20.038</v>
      </c>
      <c r="F17" s="82">
        <f t="shared" si="0"/>
        <v>-6.8359999999999985</v>
      </c>
      <c r="G17" s="94">
        <f t="shared" si="1"/>
        <v>-0.25437225571184041</v>
      </c>
      <c r="H17" s="45"/>
      <c r="J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40.031999999999996</v>
      </c>
      <c r="E18" s="82">
        <v>36.710999999999999</v>
      </c>
      <c r="F18" s="82">
        <f t="shared" si="0"/>
        <v>-3.320999999999998</v>
      </c>
      <c r="G18" s="94">
        <f t="shared" si="1"/>
        <v>-8.2958633093525136E-2</v>
      </c>
      <c r="H18" s="45"/>
      <c r="J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34.402999999999999</v>
      </c>
      <c r="E19" s="82">
        <v>34.411000000000001</v>
      </c>
      <c r="F19" s="82">
        <f t="shared" si="0"/>
        <v>8.0000000000026716E-3</v>
      </c>
      <c r="G19" s="94">
        <f t="shared" si="1"/>
        <v>2.3253786007042037E-4</v>
      </c>
      <c r="H19" s="45"/>
      <c r="J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31.599</v>
      </c>
      <c r="E20" s="82">
        <v>24.047000000000001</v>
      </c>
      <c r="F20" s="82">
        <f t="shared" si="0"/>
        <v>-7.5519999999999996</v>
      </c>
      <c r="G20" s="94">
        <f t="shared" si="1"/>
        <v>-0.23899490490205386</v>
      </c>
      <c r="H20" s="45"/>
      <c r="J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31.297000000000001</v>
      </c>
      <c r="E21" s="82">
        <v>34.857999999999997</v>
      </c>
      <c r="F21" s="82">
        <f t="shared" si="0"/>
        <v>3.5609999999999964</v>
      </c>
      <c r="G21" s="94">
        <f t="shared" si="1"/>
        <v>0.11378087356615638</v>
      </c>
      <c r="H21" s="45"/>
      <c r="J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49.264000000000003</v>
      </c>
      <c r="E22" s="82">
        <v>42.692</v>
      </c>
      <c r="F22" s="82">
        <f t="shared" si="0"/>
        <v>-6.5720000000000027</v>
      </c>
      <c r="G22" s="94">
        <f t="shared" si="1"/>
        <v>-0.13340370250081199</v>
      </c>
      <c r="H22" s="45"/>
      <c r="J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24.064</v>
      </c>
      <c r="E23" s="82">
        <v>20.754000000000001</v>
      </c>
      <c r="F23" s="82">
        <f t="shared" si="0"/>
        <v>-3.3099999999999987</v>
      </c>
      <c r="G23" s="94">
        <f t="shared" si="1"/>
        <v>-0.13754986702127653</v>
      </c>
      <c r="H23" s="45"/>
      <c r="J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32.811999999999998</v>
      </c>
      <c r="E24" s="82">
        <v>28.105</v>
      </c>
      <c r="F24" s="82">
        <f t="shared" si="0"/>
        <v>-4.7069999999999972</v>
      </c>
      <c r="G24" s="94">
        <f t="shared" si="1"/>
        <v>-0.14345361453126898</v>
      </c>
      <c r="H24" s="45"/>
      <c r="J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41.277999999999999</v>
      </c>
      <c r="E25" s="82">
        <v>41.64</v>
      </c>
      <c r="F25" s="82">
        <f t="shared" si="0"/>
        <v>0.36200000000000188</v>
      </c>
      <c r="G25" s="94">
        <f t="shared" si="1"/>
        <v>8.7698047386017223E-3</v>
      </c>
      <c r="H25" s="45"/>
      <c r="J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44.826000000000001</v>
      </c>
      <c r="E26" s="82">
        <v>44.826000000000001</v>
      </c>
      <c r="F26" s="82">
        <f t="shared" si="0"/>
        <v>0</v>
      </c>
      <c r="G26" s="94">
        <f t="shared" si="1"/>
        <v>0</v>
      </c>
      <c r="H26" s="45"/>
      <c r="J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31.010999999999999</v>
      </c>
      <c r="E27" s="82">
        <v>20.684999999999999</v>
      </c>
      <c r="F27" s="82">
        <f t="shared" si="0"/>
        <v>-10.326000000000001</v>
      </c>
      <c r="G27" s="94">
        <f t="shared" si="1"/>
        <v>-0.33297862048950377</v>
      </c>
      <c r="H27" s="45"/>
      <c r="J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27.372</v>
      </c>
      <c r="E28" s="82">
        <v>30.140999999999998</v>
      </c>
      <c r="F28" s="82">
        <f t="shared" si="0"/>
        <v>2.7689999999999984</v>
      </c>
      <c r="G28" s="94">
        <f t="shared" si="1"/>
        <v>0.10116177115300301</v>
      </c>
      <c r="H28" s="45"/>
      <c r="J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29.248999999999999</v>
      </c>
      <c r="E29" s="82">
        <v>21.332000000000001</v>
      </c>
      <c r="F29" s="82">
        <f t="shared" si="0"/>
        <v>-7.916999999999998</v>
      </c>
      <c r="G29" s="94">
        <f t="shared" si="1"/>
        <v>-0.27067592054429207</v>
      </c>
      <c r="H29" s="45"/>
      <c r="J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57.738999999999997</v>
      </c>
      <c r="E30" s="82">
        <v>52.014000000000003</v>
      </c>
      <c r="F30" s="82">
        <f t="shared" si="0"/>
        <v>-5.7249999999999943</v>
      </c>
      <c r="G30" s="94">
        <f t="shared" si="1"/>
        <v>-9.915308543618688E-2</v>
      </c>
      <c r="H30" s="45"/>
      <c r="J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47.046999999999997</v>
      </c>
      <c r="E31" s="82">
        <v>41.488</v>
      </c>
      <c r="F31" s="82">
        <f t="shared" si="0"/>
        <v>-5.5589999999999975</v>
      </c>
      <c r="G31" s="94">
        <f t="shared" si="1"/>
        <v>-0.11815843730737344</v>
      </c>
      <c r="H31" s="45"/>
      <c r="J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62.906999999999996</v>
      </c>
      <c r="E32" s="82">
        <v>49.341000000000001</v>
      </c>
      <c r="F32" s="82">
        <f t="shared" si="0"/>
        <v>-13.565999999999995</v>
      </c>
      <c r="G32" s="94">
        <f t="shared" si="1"/>
        <v>-0.21565167628403828</v>
      </c>
      <c r="H32" s="45"/>
      <c r="J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32.603999999999999</v>
      </c>
      <c r="E33" s="82">
        <v>37.558999999999997</v>
      </c>
      <c r="F33" s="82">
        <f t="shared" si="0"/>
        <v>4.9549999999999983</v>
      </c>
      <c r="G33" s="94">
        <f t="shared" si="1"/>
        <v>0.15197521776469139</v>
      </c>
      <c r="H33" s="45"/>
      <c r="J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34.368000000000002</v>
      </c>
      <c r="E34" s="82">
        <v>33.594999999999999</v>
      </c>
      <c r="F34" s="82">
        <f t="shared" si="0"/>
        <v>-0.77300000000000324</v>
      </c>
      <c r="G34" s="94">
        <f t="shared" si="1"/>
        <v>-2.2491852886406052E-2</v>
      </c>
      <c r="H34" s="45"/>
      <c r="J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30.193000000000001</v>
      </c>
      <c r="E35" s="82">
        <v>19.442</v>
      </c>
      <c r="F35" s="82">
        <f t="shared" si="0"/>
        <v>-10.751000000000001</v>
      </c>
      <c r="G35" s="94">
        <f t="shared" si="1"/>
        <v>-0.35607591163514724</v>
      </c>
      <c r="H35" s="45"/>
      <c r="J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41.11</v>
      </c>
      <c r="E36" s="82">
        <v>43.19</v>
      </c>
      <c r="F36" s="82">
        <f t="shared" si="0"/>
        <v>2.0799999999999983</v>
      </c>
      <c r="G36" s="94">
        <f t="shared" si="1"/>
        <v>5.0595962053028416E-2</v>
      </c>
      <c r="H36" s="45"/>
      <c r="J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15.439</v>
      </c>
      <c r="E37" s="82">
        <v>28.858000000000001</v>
      </c>
      <c r="F37" s="82">
        <f t="shared" si="0"/>
        <v>13.419</v>
      </c>
      <c r="G37" s="94">
        <f t="shared" si="1"/>
        <v>0.86916251052529314</v>
      </c>
      <c r="H37" s="45"/>
      <c r="J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45.1</v>
      </c>
      <c r="E38" s="82">
        <v>37.981999999999999</v>
      </c>
      <c r="F38" s="82">
        <f t="shared" si="0"/>
        <v>-7.1180000000000021</v>
      </c>
      <c r="G38" s="94">
        <f t="shared" si="1"/>
        <v>-0.15782705099778274</v>
      </c>
      <c r="H38" s="45"/>
      <c r="J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35.475000000000001</v>
      </c>
      <c r="E39" s="82">
        <v>36.061999999999998</v>
      </c>
      <c r="F39" s="82">
        <f t="shared" si="0"/>
        <v>0.58699999999999619</v>
      </c>
      <c r="G39" s="94">
        <f t="shared" si="1"/>
        <v>1.6546863988724347E-2</v>
      </c>
      <c r="H39" s="45"/>
      <c r="J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26.913</v>
      </c>
      <c r="E40" s="82">
        <v>26.704000000000001</v>
      </c>
      <c r="F40" s="82">
        <f t="shared" si="0"/>
        <v>-0.20899999999999963</v>
      </c>
      <c r="G40" s="94">
        <f t="shared" si="1"/>
        <v>-7.765763757292001E-3</v>
      </c>
      <c r="H40" s="45"/>
      <c r="J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34.290999999999997</v>
      </c>
      <c r="E41" s="82">
        <v>41.375</v>
      </c>
      <c r="F41" s="82">
        <f t="shared" si="0"/>
        <v>7.0840000000000032</v>
      </c>
      <c r="G41" s="94">
        <f t="shared" si="1"/>
        <v>0.20658481817386498</v>
      </c>
      <c r="H41" s="45"/>
      <c r="J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40.619</v>
      </c>
      <c r="E42" s="82">
        <v>34.914000000000001</v>
      </c>
      <c r="F42" s="82">
        <f t="shared" si="0"/>
        <v>-5.7049999999999983</v>
      </c>
      <c r="G42" s="94">
        <f t="shared" si="1"/>
        <v>-0.14045151283881924</v>
      </c>
      <c r="H42" s="45"/>
      <c r="J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54.079000000000001</v>
      </c>
      <c r="E43" s="82">
        <v>49.99</v>
      </c>
      <c r="F43" s="82">
        <f t="shared" si="0"/>
        <v>-4.0889999999999986</v>
      </c>
      <c r="G43" s="94">
        <f t="shared" si="1"/>
        <v>-7.5611605244179786E-2</v>
      </c>
      <c r="H43" s="45"/>
      <c r="J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70.634</v>
      </c>
      <c r="E44" s="82">
        <v>46.606999999999999</v>
      </c>
      <c r="F44" s="82">
        <f t="shared" si="0"/>
        <v>-24.027000000000001</v>
      </c>
      <c r="G44" s="94">
        <f t="shared" si="1"/>
        <v>-0.34016196166152279</v>
      </c>
      <c r="H44" s="45"/>
      <c r="J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42.325000000000003</v>
      </c>
      <c r="E45" s="82">
        <v>38.414999999999999</v>
      </c>
      <c r="F45" s="82">
        <f t="shared" si="0"/>
        <v>-3.9100000000000037</v>
      </c>
      <c r="G45" s="94">
        <f t="shared" si="1"/>
        <v>-9.2380389840519869E-2</v>
      </c>
      <c r="H45" s="45"/>
      <c r="J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39.691000000000003</v>
      </c>
      <c r="E46" s="82">
        <v>31.501999999999999</v>
      </c>
      <c r="F46" s="82">
        <f t="shared" si="0"/>
        <v>-8.1890000000000036</v>
      </c>
      <c r="G46" s="94">
        <f t="shared" si="1"/>
        <v>-0.20631881282910491</v>
      </c>
      <c r="H46" s="45"/>
      <c r="J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36.247</v>
      </c>
      <c r="E47" s="82">
        <v>45.029000000000003</v>
      </c>
      <c r="F47" s="82">
        <f t="shared" si="0"/>
        <v>8.7820000000000036</v>
      </c>
      <c r="G47" s="94">
        <f t="shared" si="1"/>
        <v>0.24228211989957799</v>
      </c>
      <c r="H47" s="45"/>
      <c r="J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26.844000000000001</v>
      </c>
      <c r="E48" s="82">
        <v>25.736999999999998</v>
      </c>
      <c r="F48" s="82">
        <f t="shared" si="0"/>
        <v>-1.1070000000000029</v>
      </c>
      <c r="G48" s="94">
        <f t="shared" si="1"/>
        <v>-4.1238265534197689E-2</v>
      </c>
      <c r="H48" s="45"/>
      <c r="J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0</v>
      </c>
      <c r="E49" s="82">
        <v>0</v>
      </c>
      <c r="F49" s="82">
        <f t="shared" si="0"/>
        <v>0</v>
      </c>
      <c r="G49" s="94" t="str">
        <f t="shared" si="1"/>
        <v/>
      </c>
      <c r="H49" s="45"/>
      <c r="J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50.081000000000003</v>
      </c>
      <c r="E50" s="82">
        <v>56.427999999999997</v>
      </c>
      <c r="F50" s="82">
        <f t="shared" si="0"/>
        <v>6.3469999999999942</v>
      </c>
      <c r="G50" s="94">
        <f t="shared" si="1"/>
        <v>0.12673468980251978</v>
      </c>
      <c r="H50" s="45"/>
      <c r="J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24.699000000000002</v>
      </c>
      <c r="E51" s="82">
        <v>36.366999999999997</v>
      </c>
      <c r="F51" s="82">
        <f t="shared" si="0"/>
        <v>11.667999999999996</v>
      </c>
      <c r="G51" s="94">
        <f t="shared" si="1"/>
        <v>0.47240778978906006</v>
      </c>
      <c r="H51" s="45"/>
      <c r="J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36.908999999999999</v>
      </c>
      <c r="E52" s="82">
        <v>35.11</v>
      </c>
      <c r="F52" s="82">
        <f t="shared" si="0"/>
        <v>-1.7989999999999995</v>
      </c>
      <c r="G52" s="94">
        <f t="shared" si="1"/>
        <v>-4.8741499363298912E-2</v>
      </c>
      <c r="H52" s="45"/>
      <c r="J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47.692</v>
      </c>
      <c r="E53" s="82">
        <v>40.880000000000003</v>
      </c>
      <c r="F53" s="82">
        <f t="shared" si="0"/>
        <v>-6.8119999999999976</v>
      </c>
      <c r="G53" s="94">
        <f t="shared" si="1"/>
        <v>-0.1428331795689004</v>
      </c>
      <c r="H53" s="45"/>
      <c r="J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46.302</v>
      </c>
      <c r="E54" s="82">
        <v>43.994999999999997</v>
      </c>
      <c r="F54" s="82">
        <f t="shared" si="0"/>
        <v>-2.3070000000000022</v>
      </c>
      <c r="G54" s="94">
        <f t="shared" si="1"/>
        <v>-4.982506155241679E-2</v>
      </c>
      <c r="H54" s="45"/>
      <c r="J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46.49</v>
      </c>
      <c r="E55" s="82">
        <v>42.323999999999998</v>
      </c>
      <c r="F55" s="82">
        <f t="shared" si="0"/>
        <v>-4.1660000000000039</v>
      </c>
      <c r="G55" s="94">
        <f t="shared" si="1"/>
        <v>-8.961066896106698E-2</v>
      </c>
      <c r="H55" s="45"/>
      <c r="J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51.35</v>
      </c>
      <c r="E56" s="82">
        <v>49.408999999999999</v>
      </c>
      <c r="F56" s="82">
        <f t="shared" si="0"/>
        <v>-1.9410000000000025</v>
      </c>
      <c r="G56" s="94">
        <f t="shared" si="1"/>
        <v>-3.7799415774099364E-2</v>
      </c>
      <c r="H56" s="45"/>
      <c r="J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72.239999999999995</v>
      </c>
      <c r="E57" s="82">
        <v>53.436999999999998</v>
      </c>
      <c r="F57" s="82">
        <f t="shared" si="0"/>
        <v>-18.802999999999997</v>
      </c>
      <c r="G57" s="94">
        <f t="shared" si="1"/>
        <v>-0.26028516057585821</v>
      </c>
      <c r="H57" s="45"/>
      <c r="J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79.512</v>
      </c>
      <c r="E58" s="82">
        <v>88.691000000000003</v>
      </c>
      <c r="F58" s="82">
        <f t="shared" si="0"/>
        <v>9.179000000000002</v>
      </c>
      <c r="G58" s="94">
        <f t="shared" si="1"/>
        <v>0.11544169433544625</v>
      </c>
      <c r="H58" s="45"/>
      <c r="J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23.616</v>
      </c>
      <c r="E59" s="82">
        <v>30.67</v>
      </c>
      <c r="F59" s="82">
        <f t="shared" si="0"/>
        <v>7.054000000000002</v>
      </c>
      <c r="G59" s="94">
        <f t="shared" si="1"/>
        <v>0.29869579945799468</v>
      </c>
      <c r="H59" s="45"/>
      <c r="J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35.329000000000001</v>
      </c>
      <c r="E60" s="82">
        <v>40.459000000000003</v>
      </c>
      <c r="F60" s="82">
        <f t="shared" si="0"/>
        <v>5.1300000000000026</v>
      </c>
      <c r="G60" s="94">
        <f t="shared" si="1"/>
        <v>0.14520648758810051</v>
      </c>
      <c r="H60" s="45"/>
      <c r="J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32.11</v>
      </c>
      <c r="E61" s="82">
        <v>34.292999999999999</v>
      </c>
      <c r="F61" s="82">
        <f t="shared" si="0"/>
        <v>2.1829999999999998</v>
      </c>
      <c r="G61" s="94">
        <f t="shared" si="1"/>
        <v>6.7985051385861098E-2</v>
      </c>
      <c r="H61" s="45"/>
      <c r="J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53.755000000000003</v>
      </c>
      <c r="E62" s="82">
        <v>49.898000000000003</v>
      </c>
      <c r="F62" s="82">
        <f t="shared" si="0"/>
        <v>-3.8569999999999993</v>
      </c>
      <c r="G62" s="94">
        <f t="shared" si="1"/>
        <v>-7.1751464980001844E-2</v>
      </c>
      <c r="H62" s="45"/>
      <c r="J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38.817</v>
      </c>
      <c r="E63" s="82">
        <v>38.497</v>
      </c>
      <c r="F63" s="82">
        <f t="shared" si="0"/>
        <v>-0.32000000000000028</v>
      </c>
      <c r="G63" s="94">
        <f t="shared" si="1"/>
        <v>-8.2438107014967746E-3</v>
      </c>
      <c r="H63" s="45"/>
      <c r="J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23.45</v>
      </c>
      <c r="E64" s="82">
        <v>23.45</v>
      </c>
      <c r="F64" s="82">
        <f t="shared" si="0"/>
        <v>0</v>
      </c>
      <c r="G64" s="94">
        <f t="shared" si="1"/>
        <v>0</v>
      </c>
      <c r="H64" s="45"/>
      <c r="J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37.548999999999999</v>
      </c>
      <c r="E65" s="82">
        <v>37.298000000000002</v>
      </c>
      <c r="F65" s="82">
        <f t="shared" si="0"/>
        <v>-0.25099999999999767</v>
      </c>
      <c r="G65" s="94">
        <f t="shared" si="1"/>
        <v>-6.6845987909131448E-3</v>
      </c>
      <c r="H65" s="45"/>
      <c r="J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63.826000000000001</v>
      </c>
      <c r="E66" s="82">
        <v>44.62</v>
      </c>
      <c r="F66" s="82">
        <f t="shared" si="0"/>
        <v>-19.206000000000003</v>
      </c>
      <c r="G66" s="94">
        <f t="shared" si="1"/>
        <v>-0.30091185410334353</v>
      </c>
      <c r="H66" s="45"/>
      <c r="J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54.125</v>
      </c>
      <c r="E67" s="82">
        <v>43.637</v>
      </c>
      <c r="F67" s="82">
        <f t="shared" si="0"/>
        <v>-10.488</v>
      </c>
      <c r="G67" s="94">
        <f t="shared" si="1"/>
        <v>-0.19377367205542725</v>
      </c>
      <c r="H67" s="45"/>
      <c r="J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63.274999999999999</v>
      </c>
      <c r="E68" s="82">
        <v>72.793999999999997</v>
      </c>
      <c r="F68" s="82">
        <f t="shared" ref="F68:F131" si="2">IFERROR(E68-D68,"")</f>
        <v>9.5189999999999984</v>
      </c>
      <c r="G68" s="94">
        <f t="shared" ref="G68:G131" si="3">IFERROR(F68/D68,"")</f>
        <v>0.15043856183326745</v>
      </c>
      <c r="H68" s="45"/>
      <c r="J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52.792999999999999</v>
      </c>
      <c r="E69" s="82">
        <v>52.792999999999999</v>
      </c>
      <c r="F69" s="82">
        <f t="shared" si="2"/>
        <v>0</v>
      </c>
      <c r="G69" s="94">
        <f t="shared" si="3"/>
        <v>0</v>
      </c>
      <c r="H69" s="45"/>
      <c r="J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29.888000000000002</v>
      </c>
      <c r="E70" s="82">
        <v>38</v>
      </c>
      <c r="F70" s="82">
        <f t="shared" si="2"/>
        <v>8.1119999999999983</v>
      </c>
      <c r="G70" s="94">
        <f t="shared" si="3"/>
        <v>0.27141327623126332</v>
      </c>
      <c r="H70" s="45"/>
      <c r="J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25.785</v>
      </c>
      <c r="E71" s="82">
        <v>25.785</v>
      </c>
      <c r="F71" s="82">
        <f t="shared" si="2"/>
        <v>0</v>
      </c>
      <c r="G71" s="94">
        <f t="shared" si="3"/>
        <v>0</v>
      </c>
      <c r="H71" s="45"/>
      <c r="J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47.823999999999998</v>
      </c>
      <c r="E72" s="82">
        <v>46.081000000000003</v>
      </c>
      <c r="F72" s="82">
        <f t="shared" si="2"/>
        <v>-1.742999999999995</v>
      </c>
      <c r="G72" s="94">
        <f t="shared" si="3"/>
        <v>-3.6446135831381628E-2</v>
      </c>
      <c r="H72" s="45"/>
      <c r="J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27.975000000000001</v>
      </c>
      <c r="E73" s="82">
        <v>29.11</v>
      </c>
      <c r="F73" s="82">
        <f t="shared" si="2"/>
        <v>1.134999999999998</v>
      </c>
      <c r="G73" s="94">
        <f t="shared" si="3"/>
        <v>4.0571939231456584E-2</v>
      </c>
      <c r="H73" s="45"/>
      <c r="J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31.936</v>
      </c>
      <c r="E74" s="82">
        <v>22.954999999999998</v>
      </c>
      <c r="F74" s="82">
        <f t="shared" si="2"/>
        <v>-8.9810000000000016</v>
      </c>
      <c r="G74" s="94">
        <f t="shared" si="3"/>
        <v>-0.28121868737474953</v>
      </c>
      <c r="H74" s="45"/>
      <c r="J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34.701999999999998</v>
      </c>
      <c r="E75" s="82">
        <v>32.780999999999999</v>
      </c>
      <c r="F75" s="82">
        <f t="shared" si="2"/>
        <v>-1.9209999999999994</v>
      </c>
      <c r="G75" s="94">
        <f t="shared" si="3"/>
        <v>-5.5357039940061074E-2</v>
      </c>
      <c r="H75" s="45"/>
      <c r="J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49.228000000000002</v>
      </c>
      <c r="E76" s="82">
        <v>56.006999999999998</v>
      </c>
      <c r="F76" s="82">
        <f t="shared" si="2"/>
        <v>6.7789999999999964</v>
      </c>
      <c r="G76" s="94">
        <f t="shared" si="3"/>
        <v>0.13770618347282026</v>
      </c>
      <c r="H76" s="45"/>
      <c r="J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47.476999999999997</v>
      </c>
      <c r="E77" s="82">
        <v>30.166</v>
      </c>
      <c r="F77" s="82">
        <f t="shared" si="2"/>
        <v>-17.310999999999996</v>
      </c>
      <c r="G77" s="94">
        <f t="shared" si="3"/>
        <v>-0.36461865745518879</v>
      </c>
      <c r="H77" s="45"/>
      <c r="J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25.045999999999999</v>
      </c>
      <c r="E78" s="82">
        <v>21.361999999999998</v>
      </c>
      <c r="F78" s="82">
        <f t="shared" si="2"/>
        <v>-3.6840000000000011</v>
      </c>
      <c r="G78" s="94">
        <f t="shared" si="3"/>
        <v>-0.14708935558572231</v>
      </c>
      <c r="H78" s="45"/>
      <c r="J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31.141999999999999</v>
      </c>
      <c r="E79" s="82">
        <v>38.762</v>
      </c>
      <c r="F79" s="82">
        <f t="shared" si="2"/>
        <v>7.620000000000001</v>
      </c>
      <c r="G79" s="94">
        <f t="shared" si="3"/>
        <v>0.24468563354954728</v>
      </c>
      <c r="H79" s="45"/>
      <c r="J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40.584000000000003</v>
      </c>
      <c r="E80" s="82">
        <v>34.957000000000001</v>
      </c>
      <c r="F80" s="82">
        <f t="shared" si="2"/>
        <v>-5.6270000000000024</v>
      </c>
      <c r="G80" s="94">
        <f t="shared" si="3"/>
        <v>-0.13865069978316583</v>
      </c>
      <c r="H80" s="45"/>
      <c r="J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26.858000000000001</v>
      </c>
      <c r="E81" s="82">
        <v>30.876000000000001</v>
      </c>
      <c r="F81" s="82">
        <f t="shared" si="2"/>
        <v>4.0180000000000007</v>
      </c>
      <c r="G81" s="94">
        <f t="shared" si="3"/>
        <v>0.14960160845930451</v>
      </c>
      <c r="H81" s="45"/>
      <c r="J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36.972999999999999</v>
      </c>
      <c r="E82" s="82">
        <v>34.667999999999999</v>
      </c>
      <c r="F82" s="82">
        <f t="shared" si="2"/>
        <v>-2.3049999999999997</v>
      </c>
      <c r="G82" s="94">
        <f t="shared" si="3"/>
        <v>-6.2342790685094525E-2</v>
      </c>
      <c r="H82" s="45"/>
      <c r="J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53.811</v>
      </c>
      <c r="E83" s="82">
        <v>38.146000000000001</v>
      </c>
      <c r="F83" s="82">
        <f t="shared" si="2"/>
        <v>-15.664999999999999</v>
      </c>
      <c r="G83" s="94">
        <f t="shared" si="3"/>
        <v>-0.29111148278233073</v>
      </c>
      <c r="H83" s="45"/>
      <c r="J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29.216999999999999</v>
      </c>
      <c r="E84" s="82">
        <v>29.800999999999998</v>
      </c>
      <c r="F84" s="82">
        <f t="shared" si="2"/>
        <v>0.58399999999999963</v>
      </c>
      <c r="G84" s="94">
        <f t="shared" si="3"/>
        <v>1.9988362939384594E-2</v>
      </c>
      <c r="H84" s="45"/>
      <c r="J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15.631</v>
      </c>
      <c r="E85" s="82">
        <v>7.1950000000000003</v>
      </c>
      <c r="F85" s="82">
        <f t="shared" si="2"/>
        <v>-8.4359999999999999</v>
      </c>
      <c r="G85" s="94">
        <f t="shared" si="3"/>
        <v>-0.53969675644552495</v>
      </c>
      <c r="H85" s="45"/>
      <c r="J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40.527999999999999</v>
      </c>
      <c r="E86" s="82">
        <v>41.512</v>
      </c>
      <c r="F86" s="82">
        <f t="shared" si="2"/>
        <v>0.98400000000000176</v>
      </c>
      <c r="G86" s="94">
        <f t="shared" si="3"/>
        <v>2.4279510461902926E-2</v>
      </c>
      <c r="H86" s="45"/>
      <c r="J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34.405000000000001</v>
      </c>
      <c r="E87" s="82">
        <v>31.141999999999999</v>
      </c>
      <c r="F87" s="82">
        <f t="shared" si="2"/>
        <v>-3.2630000000000017</v>
      </c>
      <c r="G87" s="94">
        <f t="shared" si="3"/>
        <v>-9.4840866153175454E-2</v>
      </c>
      <c r="H87" s="45"/>
      <c r="J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74.988</v>
      </c>
      <c r="E88" s="82">
        <v>61.926000000000002</v>
      </c>
      <c r="F88" s="82">
        <f t="shared" si="2"/>
        <v>-13.061999999999998</v>
      </c>
      <c r="G88" s="94">
        <f t="shared" si="3"/>
        <v>-0.17418787005920944</v>
      </c>
      <c r="H88" s="45"/>
      <c r="J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37.636000000000003</v>
      </c>
      <c r="E89" s="82">
        <v>30.928000000000001</v>
      </c>
      <c r="F89" s="82">
        <f t="shared" si="2"/>
        <v>-6.708000000000002</v>
      </c>
      <c r="G89" s="94">
        <f t="shared" si="3"/>
        <v>-0.17823360612179831</v>
      </c>
      <c r="H89" s="45"/>
      <c r="J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85.968999999999994</v>
      </c>
      <c r="E90" s="82">
        <v>85.968999999999994</v>
      </c>
      <c r="F90" s="82">
        <f t="shared" si="2"/>
        <v>0</v>
      </c>
      <c r="G90" s="94">
        <f t="shared" si="3"/>
        <v>0</v>
      </c>
      <c r="H90" s="45"/>
      <c r="J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23.052</v>
      </c>
      <c r="E91" s="82">
        <v>26.082999999999998</v>
      </c>
      <c r="F91" s="82">
        <f t="shared" si="2"/>
        <v>3.0309999999999988</v>
      </c>
      <c r="G91" s="94">
        <f t="shared" si="3"/>
        <v>0.13148533749783095</v>
      </c>
      <c r="H91" s="45"/>
      <c r="J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37.951999999999998</v>
      </c>
      <c r="E92" s="82">
        <v>37.972999999999999</v>
      </c>
      <c r="F92" s="82">
        <f t="shared" si="2"/>
        <v>2.1000000000000796E-2</v>
      </c>
      <c r="G92" s="94">
        <f t="shared" si="3"/>
        <v>5.5333052276561963E-4</v>
      </c>
      <c r="H92" s="45"/>
      <c r="J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38.354999999999997</v>
      </c>
      <c r="E93" s="82">
        <v>41.127000000000002</v>
      </c>
      <c r="F93" s="82">
        <f t="shared" si="2"/>
        <v>2.7720000000000056</v>
      </c>
      <c r="G93" s="94">
        <f t="shared" si="3"/>
        <v>7.2272193977317323E-2</v>
      </c>
      <c r="H93" s="45"/>
      <c r="J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22.6</v>
      </c>
      <c r="E94" s="82">
        <v>22.6</v>
      </c>
      <c r="F94" s="82">
        <f t="shared" si="2"/>
        <v>0</v>
      </c>
      <c r="G94" s="94">
        <f t="shared" si="3"/>
        <v>0</v>
      </c>
      <c r="H94" s="45"/>
      <c r="J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66.587999999999994</v>
      </c>
      <c r="E95" s="82">
        <v>63.915999999999997</v>
      </c>
      <c r="F95" s="82">
        <f t="shared" si="2"/>
        <v>-2.671999999999997</v>
      </c>
      <c r="G95" s="94">
        <f t="shared" si="3"/>
        <v>-4.0127350273322482E-2</v>
      </c>
      <c r="H95" s="45"/>
      <c r="J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39.902999999999999</v>
      </c>
      <c r="E96" s="82">
        <v>30.940999999999999</v>
      </c>
      <c r="F96" s="82">
        <f t="shared" si="2"/>
        <v>-8.9619999999999997</v>
      </c>
      <c r="G96" s="94">
        <f t="shared" si="3"/>
        <v>-0.22459464200686666</v>
      </c>
      <c r="H96" s="45"/>
      <c r="J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41.131</v>
      </c>
      <c r="E97" s="82">
        <v>21.021999999999998</v>
      </c>
      <c r="F97" s="82">
        <f t="shared" si="2"/>
        <v>-20.109000000000002</v>
      </c>
      <c r="G97" s="94">
        <f t="shared" si="3"/>
        <v>-0.4889013153096205</v>
      </c>
      <c r="H97" s="45"/>
      <c r="J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42.344999999999999</v>
      </c>
      <c r="E98" s="82">
        <v>40.683</v>
      </c>
      <c r="F98" s="82">
        <f t="shared" si="2"/>
        <v>-1.661999999999999</v>
      </c>
      <c r="G98" s="94">
        <f t="shared" si="3"/>
        <v>-3.9249025859015213E-2</v>
      </c>
      <c r="H98" s="45"/>
      <c r="J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28.605</v>
      </c>
      <c r="E99" s="82">
        <v>30.247</v>
      </c>
      <c r="F99" s="82">
        <f t="shared" si="2"/>
        <v>1.6419999999999995</v>
      </c>
      <c r="G99" s="94">
        <f t="shared" si="3"/>
        <v>5.7402552001398335E-2</v>
      </c>
      <c r="H99" s="45"/>
      <c r="J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41.893000000000001</v>
      </c>
      <c r="E100" s="82">
        <v>43.27</v>
      </c>
      <c r="F100" s="82">
        <f t="shared" si="2"/>
        <v>1.3770000000000024</v>
      </c>
      <c r="G100" s="94">
        <f t="shared" si="3"/>
        <v>3.2869453130594667E-2</v>
      </c>
      <c r="H100" s="45"/>
      <c r="J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40.616</v>
      </c>
      <c r="E101" s="82">
        <v>51.927</v>
      </c>
      <c r="F101" s="82">
        <f t="shared" si="2"/>
        <v>11.311</v>
      </c>
      <c r="G101" s="94">
        <f t="shared" si="3"/>
        <v>0.27848631081347253</v>
      </c>
      <c r="H101" s="45"/>
      <c r="J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41.548999999999999</v>
      </c>
      <c r="E102" s="82">
        <v>34.584000000000003</v>
      </c>
      <c r="F102" s="82">
        <f t="shared" si="2"/>
        <v>-6.9649999999999963</v>
      </c>
      <c r="G102" s="94">
        <f t="shared" si="3"/>
        <v>-0.1676333967123155</v>
      </c>
      <c r="H102" s="45"/>
      <c r="J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31.655000000000001</v>
      </c>
      <c r="E103" s="82">
        <v>47.892000000000003</v>
      </c>
      <c r="F103" s="82">
        <f t="shared" si="2"/>
        <v>16.237000000000002</v>
      </c>
      <c r="G103" s="94">
        <f t="shared" si="3"/>
        <v>0.51293634496919926</v>
      </c>
      <c r="H103" s="45"/>
      <c r="J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36.017000000000003</v>
      </c>
      <c r="E104" s="82">
        <v>39.573999999999998</v>
      </c>
      <c r="F104" s="82">
        <f t="shared" si="2"/>
        <v>3.5569999999999951</v>
      </c>
      <c r="G104" s="94">
        <f t="shared" si="3"/>
        <v>9.8758919399172473E-2</v>
      </c>
      <c r="H104" s="45"/>
      <c r="J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52.713000000000001</v>
      </c>
      <c r="E105" s="82">
        <v>51.015000000000001</v>
      </c>
      <c r="F105" s="82">
        <f t="shared" si="2"/>
        <v>-1.6980000000000004</v>
      </c>
      <c r="G105" s="94">
        <f t="shared" si="3"/>
        <v>-3.2212167776449842E-2</v>
      </c>
      <c r="H105" s="45"/>
      <c r="J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53.46</v>
      </c>
      <c r="E106" s="82">
        <v>52.57</v>
      </c>
      <c r="F106" s="82">
        <f t="shared" si="2"/>
        <v>-0.89000000000000057</v>
      </c>
      <c r="G106" s="94">
        <f t="shared" si="3"/>
        <v>-1.6647961092405548E-2</v>
      </c>
      <c r="H106" s="45"/>
      <c r="J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53.31</v>
      </c>
      <c r="E107" s="82">
        <v>51.651000000000003</v>
      </c>
      <c r="F107" s="82">
        <f t="shared" si="2"/>
        <v>-1.6589999999999989</v>
      </c>
      <c r="G107" s="94">
        <f t="shared" si="3"/>
        <v>-3.1119864940911627E-2</v>
      </c>
      <c r="H107" s="45"/>
      <c r="J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32.816000000000003</v>
      </c>
      <c r="E108" s="82">
        <v>32.683999999999997</v>
      </c>
      <c r="F108" s="82">
        <f t="shared" si="2"/>
        <v>-0.132000000000005</v>
      </c>
      <c r="G108" s="94">
        <f t="shared" si="3"/>
        <v>-4.022428083861683E-3</v>
      </c>
      <c r="H108" s="45"/>
      <c r="J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19.375</v>
      </c>
      <c r="E109" s="82">
        <v>26.016999999999999</v>
      </c>
      <c r="F109" s="82">
        <f t="shared" si="2"/>
        <v>6.6419999999999995</v>
      </c>
      <c r="G109" s="94">
        <f t="shared" si="3"/>
        <v>0.34281290322580643</v>
      </c>
      <c r="H109" s="45"/>
      <c r="J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58.128999999999998</v>
      </c>
      <c r="E110" s="82">
        <v>54.094999999999999</v>
      </c>
      <c r="F110" s="82">
        <f t="shared" si="2"/>
        <v>-4.0339999999999989</v>
      </c>
      <c r="G110" s="94">
        <f t="shared" si="3"/>
        <v>-6.9397374804314529E-2</v>
      </c>
      <c r="H110" s="45"/>
      <c r="J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37.837000000000003</v>
      </c>
      <c r="E111" s="82">
        <v>47.868000000000002</v>
      </c>
      <c r="F111" s="82">
        <f t="shared" si="2"/>
        <v>10.030999999999999</v>
      </c>
      <c r="G111" s="94">
        <f t="shared" si="3"/>
        <v>0.26511087031212827</v>
      </c>
      <c r="H111" s="45"/>
      <c r="J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39.084000000000003</v>
      </c>
      <c r="E112" s="82">
        <v>43.905999999999999</v>
      </c>
      <c r="F112" s="82">
        <f t="shared" si="2"/>
        <v>4.8219999999999956</v>
      </c>
      <c r="G112" s="94">
        <f t="shared" si="3"/>
        <v>0.12337529423805126</v>
      </c>
      <c r="H112" s="45"/>
      <c r="J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27.515000000000001</v>
      </c>
      <c r="E113" s="82">
        <v>19.2</v>
      </c>
      <c r="F113" s="82">
        <f t="shared" si="2"/>
        <v>-8.3150000000000013</v>
      </c>
      <c r="G113" s="94">
        <f t="shared" si="3"/>
        <v>-0.30219880065418864</v>
      </c>
      <c r="H113" s="45"/>
      <c r="J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39.418999999999997</v>
      </c>
      <c r="E114" s="82">
        <v>37.040999999999997</v>
      </c>
      <c r="F114" s="82">
        <f t="shared" si="2"/>
        <v>-2.3780000000000001</v>
      </c>
      <c r="G114" s="94">
        <f t="shared" si="3"/>
        <v>-6.0326238615895894E-2</v>
      </c>
      <c r="H114" s="45"/>
      <c r="J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36.51</v>
      </c>
      <c r="E115" s="82">
        <v>36.369999999999997</v>
      </c>
      <c r="F115" s="82">
        <f t="shared" si="2"/>
        <v>-0.14000000000000057</v>
      </c>
      <c r="G115" s="94">
        <f t="shared" si="3"/>
        <v>-3.8345658723637518E-3</v>
      </c>
      <c r="H115" s="45"/>
      <c r="J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41.219000000000001</v>
      </c>
      <c r="E116" s="82">
        <v>30.481000000000002</v>
      </c>
      <c r="F116" s="82">
        <f t="shared" si="2"/>
        <v>-10.738</v>
      </c>
      <c r="G116" s="94">
        <f t="shared" si="3"/>
        <v>-0.26051092942575022</v>
      </c>
      <c r="H116" s="45"/>
      <c r="J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42.572000000000003</v>
      </c>
      <c r="E117" s="82">
        <v>22.408000000000001</v>
      </c>
      <c r="F117" s="82">
        <f t="shared" si="2"/>
        <v>-20.164000000000001</v>
      </c>
      <c r="G117" s="94">
        <f t="shared" si="3"/>
        <v>-0.47364464906511322</v>
      </c>
      <c r="H117" s="45"/>
      <c r="J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47.314</v>
      </c>
      <c r="E118" s="82">
        <v>23.963999999999999</v>
      </c>
      <c r="F118" s="82">
        <f t="shared" si="2"/>
        <v>-23.35</v>
      </c>
      <c r="G118" s="94">
        <f t="shared" si="3"/>
        <v>-0.49351143424779137</v>
      </c>
      <c r="H118" s="45"/>
      <c r="J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15.646000000000001</v>
      </c>
      <c r="E119" s="82">
        <v>13.068</v>
      </c>
      <c r="F119" s="82">
        <f t="shared" si="2"/>
        <v>-2.5780000000000012</v>
      </c>
      <c r="G119" s="94">
        <f t="shared" si="3"/>
        <v>-0.16477054838297336</v>
      </c>
      <c r="H119" s="45"/>
      <c r="J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36.381</v>
      </c>
      <c r="E120" s="82">
        <v>42.991999999999997</v>
      </c>
      <c r="F120" s="82">
        <f t="shared" si="2"/>
        <v>6.6109999999999971</v>
      </c>
      <c r="G120" s="94">
        <f t="shared" si="3"/>
        <v>0.18171573073857225</v>
      </c>
      <c r="H120" s="45"/>
      <c r="J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47.207000000000001</v>
      </c>
      <c r="E121" s="82">
        <v>47.207000000000001</v>
      </c>
      <c r="F121" s="82">
        <f t="shared" si="2"/>
        <v>0</v>
      </c>
      <c r="G121" s="94">
        <f t="shared" si="3"/>
        <v>0</v>
      </c>
      <c r="H121" s="45"/>
      <c r="J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29.053000000000001</v>
      </c>
      <c r="E122" s="82">
        <v>27.422999999999998</v>
      </c>
      <c r="F122" s="82">
        <f t="shared" si="2"/>
        <v>-1.6300000000000026</v>
      </c>
      <c r="G122" s="94">
        <f t="shared" si="3"/>
        <v>-5.6104360995422244E-2</v>
      </c>
      <c r="H122" s="45"/>
      <c r="J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19.216000000000001</v>
      </c>
      <c r="E123" s="82">
        <v>19.216000000000001</v>
      </c>
      <c r="F123" s="82">
        <f t="shared" si="2"/>
        <v>0</v>
      </c>
      <c r="G123" s="94">
        <f t="shared" si="3"/>
        <v>0</v>
      </c>
      <c r="H123" s="45"/>
      <c r="J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41.515999999999998</v>
      </c>
      <c r="E124" s="82">
        <v>45.652999999999999</v>
      </c>
      <c r="F124" s="82">
        <f t="shared" si="2"/>
        <v>4.1370000000000005</v>
      </c>
      <c r="G124" s="94">
        <f t="shared" si="3"/>
        <v>9.9648328355332896E-2</v>
      </c>
      <c r="H124" s="45"/>
      <c r="J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36.768000000000001</v>
      </c>
      <c r="E125" s="82">
        <v>35.344000000000001</v>
      </c>
      <c r="F125" s="82">
        <f t="shared" si="2"/>
        <v>-1.4239999999999995</v>
      </c>
      <c r="G125" s="94">
        <f t="shared" si="3"/>
        <v>-3.872932985204524E-2</v>
      </c>
      <c r="H125" s="45"/>
      <c r="J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47.347999999999999</v>
      </c>
      <c r="E126" s="82">
        <v>43.875</v>
      </c>
      <c r="F126" s="82">
        <f t="shared" si="2"/>
        <v>-3.472999999999999</v>
      </c>
      <c r="G126" s="94">
        <f t="shared" si="3"/>
        <v>-7.335051110923374E-2</v>
      </c>
      <c r="H126" s="45"/>
      <c r="J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29.241</v>
      </c>
      <c r="E127" s="82">
        <v>23.443999999999999</v>
      </c>
      <c r="F127" s="82">
        <f t="shared" si="2"/>
        <v>-5.7970000000000006</v>
      </c>
      <c r="G127" s="94">
        <f t="shared" si="3"/>
        <v>-0.19824903389076984</v>
      </c>
      <c r="H127" s="45"/>
      <c r="J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22.204999999999998</v>
      </c>
      <c r="E128" s="82">
        <v>24.181999999999999</v>
      </c>
      <c r="F128" s="82">
        <f t="shared" si="2"/>
        <v>1.9770000000000003</v>
      </c>
      <c r="G128" s="94">
        <f t="shared" si="3"/>
        <v>8.9034001351047082E-2</v>
      </c>
      <c r="H128" s="45"/>
      <c r="J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62.308</v>
      </c>
      <c r="E129" s="82">
        <v>57.962000000000003</v>
      </c>
      <c r="F129" s="82">
        <f t="shared" si="2"/>
        <v>-4.3459999999999965</v>
      </c>
      <c r="G129" s="94">
        <f t="shared" si="3"/>
        <v>-6.9750272838158767E-2</v>
      </c>
      <c r="H129" s="45"/>
      <c r="J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37.725999999999999</v>
      </c>
      <c r="E130" s="82">
        <v>34.713000000000001</v>
      </c>
      <c r="F130" s="82">
        <f t="shared" si="2"/>
        <v>-3.0129999999999981</v>
      </c>
      <c r="G130" s="94">
        <f t="shared" si="3"/>
        <v>-7.9865344855007112E-2</v>
      </c>
      <c r="H130" s="45"/>
      <c r="J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68.397000000000006</v>
      </c>
      <c r="E131" s="82">
        <v>64.852999999999994</v>
      </c>
      <c r="F131" s="82">
        <f t="shared" si="2"/>
        <v>-3.5440000000000111</v>
      </c>
      <c r="G131" s="94">
        <f t="shared" si="3"/>
        <v>-5.1815138090852093E-2</v>
      </c>
      <c r="H131" s="45"/>
      <c r="J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36.118000000000002</v>
      </c>
      <c r="E132" s="82">
        <v>34.436</v>
      </c>
      <c r="F132" s="82">
        <f t="shared" ref="F132:F195" si="4">IFERROR(E132-D132,"")</f>
        <v>-1.6820000000000022</v>
      </c>
      <c r="G132" s="94">
        <f t="shared" ref="G132:G195" si="5">IFERROR(F132/D132,"")</f>
        <v>-4.6569577495985441E-2</v>
      </c>
      <c r="H132" s="45"/>
      <c r="J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39.607999999999997</v>
      </c>
      <c r="E133" s="82">
        <v>31.518000000000001</v>
      </c>
      <c r="F133" s="82">
        <f t="shared" si="4"/>
        <v>-8.0899999999999963</v>
      </c>
      <c r="G133" s="94">
        <f t="shared" si="5"/>
        <v>-0.20425166633003425</v>
      </c>
      <c r="H133" s="45"/>
      <c r="J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22.344999999999999</v>
      </c>
      <c r="E134" s="82">
        <v>27.283999999999999</v>
      </c>
      <c r="F134" s="82">
        <f t="shared" si="4"/>
        <v>4.9390000000000001</v>
      </c>
      <c r="G134" s="94">
        <f t="shared" si="5"/>
        <v>0.22103378831953457</v>
      </c>
      <c r="H134" s="45"/>
      <c r="J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37.084000000000003</v>
      </c>
      <c r="E135" s="82">
        <v>34.222000000000001</v>
      </c>
      <c r="F135" s="82">
        <f t="shared" si="4"/>
        <v>-2.8620000000000019</v>
      </c>
      <c r="G135" s="94">
        <f t="shared" si="5"/>
        <v>-7.7176140653651221E-2</v>
      </c>
      <c r="H135" s="45"/>
      <c r="J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40.280999999999999</v>
      </c>
      <c r="E136" s="82">
        <v>36.593000000000004</v>
      </c>
      <c r="F136" s="82">
        <f t="shared" si="4"/>
        <v>-3.6879999999999953</v>
      </c>
      <c r="G136" s="94">
        <f t="shared" si="5"/>
        <v>-9.1556813385963498E-2</v>
      </c>
      <c r="H136" s="45"/>
      <c r="J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24.257000000000001</v>
      </c>
      <c r="E137" s="82">
        <v>20.672000000000001</v>
      </c>
      <c r="F137" s="82">
        <f t="shared" si="4"/>
        <v>-3.5850000000000009</v>
      </c>
      <c r="G137" s="94">
        <f t="shared" si="5"/>
        <v>-0.14779238982561738</v>
      </c>
      <c r="H137" s="45"/>
      <c r="J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52.180999999999997</v>
      </c>
      <c r="E138" s="82">
        <v>39.500999999999998</v>
      </c>
      <c r="F138" s="82">
        <f t="shared" si="4"/>
        <v>-12.68</v>
      </c>
      <c r="G138" s="94">
        <f t="shared" si="5"/>
        <v>-0.24300032578908032</v>
      </c>
      <c r="H138" s="45"/>
      <c r="J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32.816000000000003</v>
      </c>
      <c r="E139" s="82">
        <v>23.812999999999999</v>
      </c>
      <c r="F139" s="82">
        <f t="shared" si="4"/>
        <v>-9.0030000000000037</v>
      </c>
      <c r="G139" s="94">
        <f t="shared" si="5"/>
        <v>-0.27434787908337405</v>
      </c>
      <c r="H139" s="45"/>
      <c r="J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47.356000000000002</v>
      </c>
      <c r="E140" s="82">
        <v>41.631999999999998</v>
      </c>
      <c r="F140" s="82">
        <f t="shared" si="4"/>
        <v>-5.7240000000000038</v>
      </c>
      <c r="G140" s="94">
        <f t="shared" si="5"/>
        <v>-0.12087169524453087</v>
      </c>
      <c r="H140" s="45"/>
      <c r="J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35.779000000000003</v>
      </c>
      <c r="E141" s="82">
        <v>30.506</v>
      </c>
      <c r="F141" s="82">
        <f t="shared" si="4"/>
        <v>-5.2730000000000032</v>
      </c>
      <c r="G141" s="94">
        <f t="shared" si="5"/>
        <v>-0.14737695296123432</v>
      </c>
      <c r="H141" s="45"/>
      <c r="J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41.078000000000003</v>
      </c>
      <c r="E142" s="82">
        <v>45.249000000000002</v>
      </c>
      <c r="F142" s="82">
        <f t="shared" si="4"/>
        <v>4.1709999999999994</v>
      </c>
      <c r="G142" s="94">
        <f t="shared" si="5"/>
        <v>0.10153853644286477</v>
      </c>
      <c r="H142" s="45"/>
      <c r="J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50.546999999999997</v>
      </c>
      <c r="E143" s="82">
        <v>42.887</v>
      </c>
      <c r="F143" s="82">
        <f t="shared" si="4"/>
        <v>-7.6599999999999966</v>
      </c>
      <c r="G143" s="94">
        <f t="shared" si="5"/>
        <v>-0.15154212910756321</v>
      </c>
      <c r="H143" s="45"/>
      <c r="J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35.819000000000003</v>
      </c>
      <c r="E144" s="82">
        <v>37.332000000000001</v>
      </c>
      <c r="F144" s="82">
        <f t="shared" si="4"/>
        <v>1.5129999999999981</v>
      </c>
      <c r="G144" s="94">
        <f t="shared" si="5"/>
        <v>4.2240151874703313E-2</v>
      </c>
      <c r="H144" s="45"/>
      <c r="J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26.463999999999999</v>
      </c>
      <c r="E145" s="82">
        <v>26.463999999999999</v>
      </c>
      <c r="F145" s="82">
        <f t="shared" si="4"/>
        <v>0</v>
      </c>
      <c r="G145" s="94">
        <f t="shared" si="5"/>
        <v>0</v>
      </c>
      <c r="H145" s="45"/>
      <c r="J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54.655999999999999</v>
      </c>
      <c r="E146" s="82">
        <v>54.68</v>
      </c>
      <c r="F146" s="82">
        <f t="shared" si="4"/>
        <v>2.4000000000000909E-2</v>
      </c>
      <c r="G146" s="94">
        <f t="shared" si="5"/>
        <v>4.3911007025762788E-4</v>
      </c>
      <c r="H146" s="45"/>
      <c r="J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51</v>
      </c>
      <c r="E147" s="82">
        <v>50.701999999999998</v>
      </c>
      <c r="F147" s="82">
        <f t="shared" si="4"/>
        <v>-0.29800000000000182</v>
      </c>
      <c r="G147" s="94">
        <f t="shared" si="5"/>
        <v>-5.8431372549019962E-3</v>
      </c>
      <c r="H147" s="45"/>
      <c r="J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15.234999999999999</v>
      </c>
      <c r="E148" s="82">
        <v>27.52</v>
      </c>
      <c r="F148" s="82">
        <f t="shared" si="4"/>
        <v>12.285</v>
      </c>
      <c r="G148" s="94">
        <f t="shared" si="5"/>
        <v>0.80636691828027574</v>
      </c>
      <c r="H148" s="45"/>
      <c r="J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36.747999999999998</v>
      </c>
      <c r="E149" s="82">
        <v>32.947000000000003</v>
      </c>
      <c r="F149" s="82">
        <f t="shared" si="4"/>
        <v>-3.8009999999999948</v>
      </c>
      <c r="G149" s="94">
        <f t="shared" si="5"/>
        <v>-0.10343420050070738</v>
      </c>
      <c r="H149" s="45"/>
      <c r="J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16.068999999999999</v>
      </c>
      <c r="E150" s="82">
        <v>49.53</v>
      </c>
      <c r="F150" s="82">
        <f t="shared" si="4"/>
        <v>33.460999999999999</v>
      </c>
      <c r="G150" s="94">
        <f t="shared" si="5"/>
        <v>2.0823324413466926</v>
      </c>
      <c r="H150" s="45"/>
      <c r="J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0</v>
      </c>
      <c r="E151" s="82">
        <v>0</v>
      </c>
      <c r="F151" s="82">
        <f t="shared" si="4"/>
        <v>0</v>
      </c>
      <c r="G151" s="94" t="str">
        <f t="shared" si="5"/>
        <v/>
      </c>
      <c r="H151" s="45"/>
      <c r="J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27.187999999999999</v>
      </c>
      <c r="E152" s="82">
        <v>25.643000000000001</v>
      </c>
      <c r="F152" s="82">
        <f t="shared" si="4"/>
        <v>-1.5449999999999982</v>
      </c>
      <c r="G152" s="94">
        <f t="shared" si="5"/>
        <v>-5.6826541121082763E-2</v>
      </c>
      <c r="H152" s="45"/>
      <c r="J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103.062</v>
      </c>
      <c r="E153" s="82">
        <v>91.974999999999994</v>
      </c>
      <c r="F153" s="82">
        <f t="shared" si="4"/>
        <v>-11.087000000000003</v>
      </c>
      <c r="G153" s="94">
        <f t="shared" si="5"/>
        <v>-0.10757602220022902</v>
      </c>
      <c r="H153" s="45"/>
      <c r="J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50.406999999999996</v>
      </c>
      <c r="E154" s="82">
        <v>50.406999999999996</v>
      </c>
      <c r="F154" s="82">
        <f t="shared" si="4"/>
        <v>0</v>
      </c>
      <c r="G154" s="94">
        <f t="shared" si="5"/>
        <v>0</v>
      </c>
      <c r="H154" s="45"/>
      <c r="J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37.027999999999999</v>
      </c>
      <c r="E155" s="82">
        <v>37.027999999999999</v>
      </c>
      <c r="F155" s="82">
        <f t="shared" si="4"/>
        <v>0</v>
      </c>
      <c r="G155" s="94">
        <f t="shared" si="5"/>
        <v>0</v>
      </c>
      <c r="H155" s="45"/>
      <c r="J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31.434000000000001</v>
      </c>
      <c r="E156" s="82">
        <v>31.434000000000001</v>
      </c>
      <c r="F156" s="82">
        <f t="shared" si="4"/>
        <v>0</v>
      </c>
      <c r="G156" s="94">
        <f t="shared" si="5"/>
        <v>0</v>
      </c>
      <c r="H156" s="45"/>
      <c r="J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53.843000000000004</v>
      </c>
      <c r="E157" s="82">
        <v>53.424999999999997</v>
      </c>
      <c r="F157" s="82">
        <f t="shared" si="4"/>
        <v>-0.41800000000000637</v>
      </c>
      <c r="G157" s="94">
        <f t="shared" si="5"/>
        <v>-7.763311851122826E-3</v>
      </c>
      <c r="H157" s="45"/>
      <c r="J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28.997</v>
      </c>
      <c r="E158" s="82">
        <v>22.599</v>
      </c>
      <c r="F158" s="82">
        <f t="shared" si="4"/>
        <v>-6.3979999999999997</v>
      </c>
      <c r="G158" s="94">
        <f t="shared" si="5"/>
        <v>-0.22064351484636341</v>
      </c>
      <c r="H158" s="45"/>
      <c r="J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19.143000000000001</v>
      </c>
      <c r="E159" s="82">
        <v>25.925000000000001</v>
      </c>
      <c r="F159" s="82">
        <f t="shared" si="4"/>
        <v>6.782</v>
      </c>
      <c r="G159" s="94">
        <f t="shared" si="5"/>
        <v>0.35428093820195372</v>
      </c>
      <c r="H159" s="45"/>
      <c r="J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29.838999999999999</v>
      </c>
      <c r="E160" s="82">
        <v>34.003</v>
      </c>
      <c r="F160" s="82">
        <f t="shared" si="4"/>
        <v>4.1640000000000015</v>
      </c>
      <c r="G160" s="94">
        <f t="shared" si="5"/>
        <v>0.13954891249706766</v>
      </c>
      <c r="H160" s="45"/>
      <c r="J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43.334000000000003</v>
      </c>
      <c r="E161" s="82">
        <v>34.340000000000003</v>
      </c>
      <c r="F161" s="82">
        <f t="shared" si="4"/>
        <v>-8.9939999999999998</v>
      </c>
      <c r="G161" s="94">
        <f t="shared" si="5"/>
        <v>-0.20755065306687587</v>
      </c>
      <c r="H161" s="45"/>
      <c r="J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0</v>
      </c>
      <c r="E162" s="82">
        <v>0</v>
      </c>
      <c r="F162" s="82">
        <f t="shared" si="4"/>
        <v>0</v>
      </c>
      <c r="G162" s="94" t="str">
        <f t="shared" si="5"/>
        <v/>
      </c>
      <c r="H162" s="45"/>
      <c r="J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27.905999999999999</v>
      </c>
      <c r="E163" s="82">
        <v>27.905999999999999</v>
      </c>
      <c r="F163" s="82">
        <f t="shared" si="4"/>
        <v>0</v>
      </c>
      <c r="G163" s="94">
        <f t="shared" si="5"/>
        <v>0</v>
      </c>
      <c r="H163" s="45"/>
      <c r="J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28.739000000000001</v>
      </c>
      <c r="E164" s="82">
        <v>0</v>
      </c>
      <c r="F164" s="82">
        <f t="shared" si="4"/>
        <v>-28.739000000000001</v>
      </c>
      <c r="G164" s="94">
        <f t="shared" si="5"/>
        <v>-1</v>
      </c>
      <c r="H164" s="45"/>
      <c r="J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50.744</v>
      </c>
      <c r="E165" s="82">
        <v>51.625</v>
      </c>
      <c r="F165" s="82">
        <f t="shared" si="4"/>
        <v>0.88100000000000023</v>
      </c>
      <c r="G165" s="94">
        <f t="shared" si="5"/>
        <v>1.7361658521204481E-2</v>
      </c>
      <c r="H165" s="45"/>
      <c r="J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53.906999999999996</v>
      </c>
      <c r="E166" s="82">
        <v>69.117999999999995</v>
      </c>
      <c r="F166" s="82">
        <f t="shared" si="4"/>
        <v>15.210999999999999</v>
      </c>
      <c r="G166" s="94">
        <f t="shared" si="5"/>
        <v>0.28217114660433706</v>
      </c>
      <c r="H166" s="45"/>
      <c r="J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36.584000000000003</v>
      </c>
      <c r="E167" s="82">
        <v>36.49</v>
      </c>
      <c r="F167" s="82">
        <f t="shared" si="4"/>
        <v>-9.4000000000001194E-2</v>
      </c>
      <c r="G167" s="94">
        <f t="shared" si="5"/>
        <v>-2.5694292586923568E-3</v>
      </c>
      <c r="H167" s="45"/>
      <c r="J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39.914000000000001</v>
      </c>
      <c r="E168" s="82">
        <v>59.392000000000003</v>
      </c>
      <c r="F168" s="82">
        <f t="shared" si="4"/>
        <v>19.478000000000002</v>
      </c>
      <c r="G168" s="94">
        <f t="shared" si="5"/>
        <v>0.48799919827629407</v>
      </c>
      <c r="H168" s="45"/>
      <c r="J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48.101999999999997</v>
      </c>
      <c r="E169" s="82">
        <v>38.045999999999999</v>
      </c>
      <c r="F169" s="82">
        <f t="shared" si="4"/>
        <v>-10.055999999999997</v>
      </c>
      <c r="G169" s="94">
        <f t="shared" si="5"/>
        <v>-0.20905575651740049</v>
      </c>
      <c r="H169" s="45"/>
      <c r="J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25.329000000000001</v>
      </c>
      <c r="E170" s="82">
        <v>21.995000000000001</v>
      </c>
      <c r="F170" s="82">
        <f t="shared" si="4"/>
        <v>-3.3339999999999996</v>
      </c>
      <c r="G170" s="94">
        <f t="shared" si="5"/>
        <v>-0.13162777843578505</v>
      </c>
      <c r="H170" s="45"/>
      <c r="J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43.505000000000003</v>
      </c>
      <c r="E171" s="82">
        <v>28.795000000000002</v>
      </c>
      <c r="F171" s="82">
        <f t="shared" si="4"/>
        <v>-14.71</v>
      </c>
      <c r="G171" s="94">
        <f t="shared" si="5"/>
        <v>-0.33812205493621422</v>
      </c>
      <c r="H171" s="45"/>
      <c r="J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22.253</v>
      </c>
      <c r="E172" s="82">
        <v>25.628</v>
      </c>
      <c r="F172" s="82">
        <f t="shared" si="4"/>
        <v>3.375</v>
      </c>
      <c r="G172" s="94">
        <f t="shared" si="5"/>
        <v>0.15166494405248732</v>
      </c>
      <c r="H172" s="45"/>
      <c r="J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9.23</v>
      </c>
      <c r="E173" s="82">
        <v>8.6379999999999999</v>
      </c>
      <c r="F173" s="82">
        <f t="shared" si="4"/>
        <v>-0.59200000000000053</v>
      </c>
      <c r="G173" s="94">
        <f t="shared" si="5"/>
        <v>-6.4138678223185322E-2</v>
      </c>
      <c r="H173" s="45"/>
      <c r="J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32.718000000000004</v>
      </c>
      <c r="E174" s="82">
        <v>44.911000000000001</v>
      </c>
      <c r="F174" s="82">
        <f t="shared" si="4"/>
        <v>12.192999999999998</v>
      </c>
      <c r="G174" s="94">
        <f t="shared" si="5"/>
        <v>0.3726694785744849</v>
      </c>
      <c r="H174" s="45"/>
      <c r="J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15.859</v>
      </c>
      <c r="E175" s="82">
        <v>26.09</v>
      </c>
      <c r="F175" s="82">
        <f t="shared" si="4"/>
        <v>10.231</v>
      </c>
      <c r="G175" s="94">
        <f t="shared" si="5"/>
        <v>0.64512264329402857</v>
      </c>
      <c r="H175" s="45"/>
      <c r="J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45.593000000000004</v>
      </c>
      <c r="E176" s="82">
        <v>54.517000000000003</v>
      </c>
      <c r="F176" s="82">
        <f t="shared" si="4"/>
        <v>8.9239999999999995</v>
      </c>
      <c r="G176" s="94">
        <f t="shared" si="5"/>
        <v>0.19573180093435394</v>
      </c>
      <c r="H176" s="45"/>
      <c r="J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0</v>
      </c>
      <c r="E177" s="82">
        <v>0</v>
      </c>
      <c r="F177" s="82">
        <f t="shared" si="4"/>
        <v>0</v>
      </c>
      <c r="G177" s="94" t="str">
        <f t="shared" si="5"/>
        <v/>
      </c>
      <c r="H177" s="45"/>
      <c r="J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28.802</v>
      </c>
      <c r="E178" s="82">
        <v>28.802</v>
      </c>
      <c r="F178" s="82">
        <f t="shared" si="4"/>
        <v>0</v>
      </c>
      <c r="G178" s="94">
        <f t="shared" si="5"/>
        <v>0</v>
      </c>
      <c r="H178" s="45"/>
      <c r="J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35.180999999999997</v>
      </c>
      <c r="E179" s="82">
        <v>26.844000000000001</v>
      </c>
      <c r="F179" s="82">
        <f t="shared" si="4"/>
        <v>-8.3369999999999962</v>
      </c>
      <c r="G179" s="94">
        <f t="shared" si="5"/>
        <v>-0.236974503283022</v>
      </c>
      <c r="H179" s="45"/>
      <c r="J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53.448999999999998</v>
      </c>
      <c r="E180" s="82">
        <v>42.578000000000003</v>
      </c>
      <c r="F180" s="82">
        <f t="shared" si="4"/>
        <v>-10.870999999999995</v>
      </c>
      <c r="G180" s="94">
        <f t="shared" si="5"/>
        <v>-0.20339014761735477</v>
      </c>
      <c r="H180" s="45"/>
      <c r="J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87.85</v>
      </c>
      <c r="E181" s="82">
        <v>87.85</v>
      </c>
      <c r="F181" s="82">
        <f t="shared" si="4"/>
        <v>0</v>
      </c>
      <c r="G181" s="94">
        <f t="shared" si="5"/>
        <v>0</v>
      </c>
      <c r="H181" s="45"/>
      <c r="J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30.920999999999999</v>
      </c>
      <c r="E182" s="82">
        <v>21.007999999999999</v>
      </c>
      <c r="F182" s="82">
        <f t="shared" si="4"/>
        <v>-9.9130000000000003</v>
      </c>
      <c r="G182" s="94">
        <f t="shared" si="5"/>
        <v>-0.32059118398499403</v>
      </c>
      <c r="H182" s="45"/>
      <c r="J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39.345999999999997</v>
      </c>
      <c r="E183" s="82">
        <v>39.345999999999997</v>
      </c>
      <c r="F183" s="82">
        <f t="shared" si="4"/>
        <v>0</v>
      </c>
      <c r="G183" s="94">
        <f t="shared" si="5"/>
        <v>0</v>
      </c>
      <c r="H183" s="45"/>
      <c r="J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19.504999999999999</v>
      </c>
      <c r="E184" s="82">
        <v>24.324999999999999</v>
      </c>
      <c r="F184" s="82">
        <f t="shared" si="4"/>
        <v>4.82</v>
      </c>
      <c r="G184" s="94">
        <f t="shared" si="5"/>
        <v>0.24711612407075112</v>
      </c>
      <c r="H184" s="45"/>
      <c r="J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28.614000000000001</v>
      </c>
      <c r="E185" s="82">
        <v>28.614000000000001</v>
      </c>
      <c r="F185" s="82">
        <f t="shared" si="4"/>
        <v>0</v>
      </c>
      <c r="G185" s="94">
        <f t="shared" si="5"/>
        <v>0</v>
      </c>
      <c r="H185" s="45"/>
      <c r="J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21.623999999999999</v>
      </c>
      <c r="E186" s="82">
        <v>21.623999999999999</v>
      </c>
      <c r="F186" s="82">
        <f t="shared" si="4"/>
        <v>0</v>
      </c>
      <c r="G186" s="94">
        <f t="shared" si="5"/>
        <v>0</v>
      </c>
      <c r="H186" s="45"/>
      <c r="J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25.259</v>
      </c>
      <c r="E187" s="82">
        <v>20.239999999999998</v>
      </c>
      <c r="F187" s="82">
        <f t="shared" si="4"/>
        <v>-5.0190000000000019</v>
      </c>
      <c r="G187" s="94">
        <f t="shared" si="5"/>
        <v>-0.19870145294746433</v>
      </c>
      <c r="H187" s="45"/>
      <c r="J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59.107999999999997</v>
      </c>
      <c r="E188" s="82">
        <v>44.137999999999998</v>
      </c>
      <c r="F188" s="82">
        <f t="shared" si="4"/>
        <v>-14.969999999999999</v>
      </c>
      <c r="G188" s="94">
        <f t="shared" si="5"/>
        <v>-0.25326520944711373</v>
      </c>
      <c r="H188" s="45"/>
      <c r="J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26.114000000000001</v>
      </c>
      <c r="E189" s="82">
        <v>35.295000000000002</v>
      </c>
      <c r="F189" s="82">
        <f t="shared" si="4"/>
        <v>9.1810000000000009</v>
      </c>
      <c r="G189" s="94">
        <f t="shared" si="5"/>
        <v>0.35157386842306809</v>
      </c>
      <c r="H189" s="45"/>
      <c r="J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60.417999999999999</v>
      </c>
      <c r="E190" s="82">
        <v>49.066000000000003</v>
      </c>
      <c r="F190" s="82">
        <f t="shared" si="4"/>
        <v>-11.351999999999997</v>
      </c>
      <c r="G190" s="94">
        <f t="shared" si="5"/>
        <v>-0.18789102585322251</v>
      </c>
      <c r="H190" s="45"/>
      <c r="J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37.540999999999997</v>
      </c>
      <c r="E191" s="82">
        <v>31.835999999999999</v>
      </c>
      <c r="F191" s="82">
        <f t="shared" si="4"/>
        <v>-5.7049999999999983</v>
      </c>
      <c r="G191" s="94">
        <f t="shared" si="5"/>
        <v>-0.15196718254708183</v>
      </c>
      <c r="H191" s="45"/>
      <c r="J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27.675000000000001</v>
      </c>
      <c r="E192" s="82">
        <v>27.675000000000001</v>
      </c>
      <c r="F192" s="82">
        <f t="shared" si="4"/>
        <v>0</v>
      </c>
      <c r="G192" s="94">
        <f t="shared" si="5"/>
        <v>0</v>
      </c>
      <c r="H192" s="45"/>
      <c r="J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22.72</v>
      </c>
      <c r="E193" s="82">
        <v>13.314</v>
      </c>
      <c r="F193" s="82">
        <f t="shared" si="4"/>
        <v>-9.4059999999999988</v>
      </c>
      <c r="G193" s="94">
        <f t="shared" si="5"/>
        <v>-0.41399647887323943</v>
      </c>
      <c r="H193" s="45"/>
      <c r="J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42.091999999999999</v>
      </c>
      <c r="E194" s="82">
        <v>45.057000000000002</v>
      </c>
      <c r="F194" s="82">
        <f t="shared" si="4"/>
        <v>2.9650000000000034</v>
      </c>
      <c r="G194" s="94">
        <f t="shared" si="5"/>
        <v>7.0440938895752245E-2</v>
      </c>
      <c r="H194" s="45"/>
      <c r="J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34.488999999999997</v>
      </c>
      <c r="E195" s="82">
        <v>35.32</v>
      </c>
      <c r="F195" s="82">
        <f t="shared" si="4"/>
        <v>0.83100000000000307</v>
      </c>
      <c r="G195" s="94">
        <f t="shared" si="5"/>
        <v>2.4094638870364556E-2</v>
      </c>
      <c r="H195" s="45"/>
      <c r="J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48.801000000000002</v>
      </c>
      <c r="E196" s="82">
        <v>54.100999999999999</v>
      </c>
      <c r="F196" s="82">
        <f t="shared" ref="F196:F214" si="6">IFERROR(E196-D196,"")</f>
        <v>5.2999999999999972</v>
      </c>
      <c r="G196" s="94">
        <f t="shared" ref="G196:G214" si="7">IFERROR(F196/D196,"")</f>
        <v>0.10860433187844505</v>
      </c>
      <c r="H196" s="45"/>
      <c r="J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18.527000000000001</v>
      </c>
      <c r="E197" s="82">
        <v>10.693</v>
      </c>
      <c r="F197" s="82">
        <f t="shared" si="6"/>
        <v>-7.8340000000000014</v>
      </c>
      <c r="G197" s="94">
        <f t="shared" si="7"/>
        <v>-0.42284233820910028</v>
      </c>
      <c r="H197" s="45"/>
      <c r="J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7.66</v>
      </c>
      <c r="E198" s="82">
        <v>7.66</v>
      </c>
      <c r="F198" s="82">
        <f t="shared" si="6"/>
        <v>0</v>
      </c>
      <c r="G198" s="94">
        <f t="shared" si="7"/>
        <v>0</v>
      </c>
      <c r="H198" s="45"/>
      <c r="J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27.03</v>
      </c>
      <c r="E199" s="82">
        <v>27.03</v>
      </c>
      <c r="F199" s="82">
        <f t="shared" si="6"/>
        <v>0</v>
      </c>
      <c r="G199" s="94">
        <f t="shared" si="7"/>
        <v>0</v>
      </c>
      <c r="H199" s="45"/>
      <c r="J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23.876000000000001</v>
      </c>
      <c r="E200" s="82">
        <v>29.096</v>
      </c>
      <c r="F200" s="82">
        <f t="shared" si="6"/>
        <v>5.2199999999999989</v>
      </c>
      <c r="G200" s="94">
        <f t="shared" si="7"/>
        <v>0.21862958619534253</v>
      </c>
      <c r="H200" s="45"/>
      <c r="J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33.493000000000002</v>
      </c>
      <c r="E201" s="82">
        <v>32.115000000000002</v>
      </c>
      <c r="F201" s="82">
        <f t="shared" si="6"/>
        <v>-1.3780000000000001</v>
      </c>
      <c r="G201" s="94">
        <f t="shared" si="7"/>
        <v>-4.1142925387394384E-2</v>
      </c>
      <c r="H201" s="45"/>
      <c r="J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4.8460000000000001</v>
      </c>
      <c r="E202" s="82">
        <v>4.8460000000000001</v>
      </c>
      <c r="F202" s="82">
        <f t="shared" si="6"/>
        <v>0</v>
      </c>
      <c r="G202" s="94">
        <f t="shared" si="7"/>
        <v>0</v>
      </c>
      <c r="H202" s="45"/>
      <c r="J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19.891999999999999</v>
      </c>
      <c r="E203" s="82">
        <v>9.9629999999999992</v>
      </c>
      <c r="F203" s="82">
        <f t="shared" si="6"/>
        <v>-9.9290000000000003</v>
      </c>
      <c r="G203" s="94">
        <f t="shared" si="7"/>
        <v>-0.49914538507942896</v>
      </c>
      <c r="H203" s="45"/>
      <c r="J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47.624000000000002</v>
      </c>
      <c r="E204" s="82">
        <v>46.619</v>
      </c>
      <c r="F204" s="82">
        <f t="shared" si="6"/>
        <v>-1.0050000000000026</v>
      </c>
      <c r="G204" s="94">
        <f t="shared" si="7"/>
        <v>-2.1102805308247995E-2</v>
      </c>
      <c r="H204" s="45"/>
      <c r="J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9.1229999999999993</v>
      </c>
      <c r="E205" s="82">
        <v>9.1229999999999993</v>
      </c>
      <c r="F205" s="82">
        <f t="shared" si="6"/>
        <v>0</v>
      </c>
      <c r="G205" s="94">
        <f t="shared" si="7"/>
        <v>0</v>
      </c>
      <c r="H205" s="45"/>
      <c r="J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37.311</v>
      </c>
      <c r="E206" s="82">
        <v>37.311</v>
      </c>
      <c r="F206" s="82">
        <f t="shared" si="6"/>
        <v>0</v>
      </c>
      <c r="G206" s="94">
        <f t="shared" si="7"/>
        <v>0</v>
      </c>
      <c r="H206" s="45"/>
      <c r="J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31.01</v>
      </c>
      <c r="E207" s="82">
        <v>29.437000000000001</v>
      </c>
      <c r="F207" s="82">
        <f t="shared" si="6"/>
        <v>-1.5730000000000004</v>
      </c>
      <c r="G207" s="94">
        <f t="shared" si="7"/>
        <v>-5.0725572396001298E-2</v>
      </c>
      <c r="H207" s="45"/>
      <c r="J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47.978000000000002</v>
      </c>
      <c r="E208" s="82">
        <v>27.407</v>
      </c>
      <c r="F208" s="82">
        <f t="shared" si="6"/>
        <v>-20.571000000000002</v>
      </c>
      <c r="G208" s="94">
        <f t="shared" si="7"/>
        <v>-0.42875901454833465</v>
      </c>
      <c r="H208" s="45"/>
      <c r="J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78.656999999999996</v>
      </c>
      <c r="E209" s="82">
        <v>70.474999999999994</v>
      </c>
      <c r="F209" s="82">
        <f t="shared" si="6"/>
        <v>-8.1820000000000022</v>
      </c>
      <c r="G209" s="94">
        <f t="shared" si="7"/>
        <v>-0.10402125684935865</v>
      </c>
      <c r="H209" s="45"/>
      <c r="J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25.161000000000001</v>
      </c>
      <c r="E210" s="82">
        <v>32.884</v>
      </c>
      <c r="F210" s="82">
        <f t="shared" si="6"/>
        <v>7.722999999999999</v>
      </c>
      <c r="G210" s="94">
        <f t="shared" si="7"/>
        <v>0.30694328524303482</v>
      </c>
      <c r="H210" s="45"/>
      <c r="J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30.516999999999999</v>
      </c>
      <c r="E211" s="82">
        <v>20.917999999999999</v>
      </c>
      <c r="F211" s="82">
        <f t="shared" si="6"/>
        <v>-9.5990000000000002</v>
      </c>
      <c r="G211" s="94">
        <f t="shared" si="7"/>
        <v>-0.31454599075924894</v>
      </c>
      <c r="H211" s="45"/>
      <c r="J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71.503</v>
      </c>
      <c r="E212" s="82">
        <v>70.653000000000006</v>
      </c>
      <c r="F212" s="82">
        <f t="shared" si="6"/>
        <v>-0.84999999999999432</v>
      </c>
      <c r="G212" s="94">
        <f t="shared" si="7"/>
        <v>-1.1887613107142278E-2</v>
      </c>
      <c r="H212" s="45"/>
      <c r="J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39.746000000000002</v>
      </c>
      <c r="E213" s="82">
        <v>39.746000000000002</v>
      </c>
      <c r="F213" s="82">
        <f t="shared" si="6"/>
        <v>0</v>
      </c>
      <c r="G213" s="94">
        <f t="shared" si="7"/>
        <v>0</v>
      </c>
      <c r="H213" s="45"/>
      <c r="J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>
        <v>65.986999999999995</v>
      </c>
      <c r="E214" s="82">
        <v>62.927</v>
      </c>
      <c r="F214" s="82">
        <f t="shared" si="6"/>
        <v>-3.0599999999999952</v>
      </c>
      <c r="G214" s="94">
        <f t="shared" si="7"/>
        <v>-4.6372770394168476E-2</v>
      </c>
      <c r="H214" s="45"/>
      <c r="J214" s="45"/>
      <c r="L214" s="45"/>
      <c r="M214" s="45"/>
      <c r="R214" s="45"/>
      <c r="S214" s="45"/>
    </row>
  </sheetData>
  <autoFilter ref="A1:E214" xr:uid="{00000000-0009-0000-0000-00001F000000}"/>
  <hyperlinks>
    <hyperlink ref="I1" location="Vsebina!A1" display="NAZAJ NA PRVO STRAN" xr:uid="{00000000-0004-0000-1F00-000000000000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D2" sqref="D2"/>
    </sheetView>
  </sheetViews>
  <sheetFormatPr defaultColWidth="8.85546875" defaultRowHeight="15" x14ac:dyDescent="0.25"/>
  <cols>
    <col min="1" max="1" width="7" style="34" bestFit="1" customWidth="1"/>
    <col min="2" max="2" width="5.85546875" style="37" customWidth="1"/>
    <col min="3" max="3" width="26.7109375" style="37" customWidth="1"/>
    <col min="4" max="5" width="16.7109375" style="45" customWidth="1"/>
    <col min="6" max="6" width="10.7109375" style="37" bestFit="1" customWidth="1"/>
    <col min="7" max="7" width="10.140625" style="37" bestFit="1" customWidth="1"/>
    <col min="8" max="16384" width="8.85546875" style="37"/>
  </cols>
  <sheetData>
    <row r="1" spans="1:19" ht="80.25" customHeight="1" thickBot="1" x14ac:dyDescent="0.3">
      <c r="A1" s="35" t="s">
        <v>65</v>
      </c>
      <c r="B1" s="35" t="s">
        <v>66</v>
      </c>
      <c r="C1" s="35" t="s">
        <v>359</v>
      </c>
      <c r="D1" s="48" t="s">
        <v>447</v>
      </c>
      <c r="E1" s="48" t="s">
        <v>505</v>
      </c>
      <c r="F1" s="36" t="s">
        <v>360</v>
      </c>
      <c r="G1" s="36" t="s">
        <v>361</v>
      </c>
      <c r="I1" s="35" t="s">
        <v>368</v>
      </c>
    </row>
    <row r="2" spans="1:19" x14ac:dyDescent="0.25">
      <c r="A2" s="33" t="s">
        <v>362</v>
      </c>
      <c r="B2" s="44">
        <v>0</v>
      </c>
      <c r="C2" s="44" t="s">
        <v>363</v>
      </c>
      <c r="D2" s="77">
        <v>17.893999999999998</v>
      </c>
      <c r="E2" s="77">
        <v>18.295999999999999</v>
      </c>
      <c r="F2" s="80">
        <f>IFERROR(E2-D2,"")</f>
        <v>0.40200000000000102</v>
      </c>
      <c r="G2" s="81">
        <f>IFERROR(F2/D2,"")</f>
        <v>2.2465630937744556E-2</v>
      </c>
      <c r="H2" s="45"/>
      <c r="J2" s="45"/>
      <c r="R2" s="45"/>
      <c r="S2" s="45"/>
    </row>
    <row r="3" spans="1:19" x14ac:dyDescent="0.25">
      <c r="A3" s="33" t="s">
        <v>364</v>
      </c>
      <c r="B3" s="37">
        <v>1</v>
      </c>
      <c r="C3" s="37" t="s">
        <v>69</v>
      </c>
      <c r="D3" s="82">
        <v>15.919</v>
      </c>
      <c r="E3" s="82">
        <v>13.430999999999999</v>
      </c>
      <c r="F3" s="82">
        <f>IFERROR(E3-D3,"")</f>
        <v>-2.4880000000000013</v>
      </c>
      <c r="G3" s="94">
        <f>IFERROR(F3/D3,"")</f>
        <v>-0.15629122432313594</v>
      </c>
      <c r="H3" s="45"/>
      <c r="J3" s="45"/>
      <c r="L3" s="45"/>
      <c r="M3" s="45"/>
      <c r="R3" s="45"/>
      <c r="S3" s="45"/>
    </row>
    <row r="4" spans="1:19" x14ac:dyDescent="0.25">
      <c r="A4" s="33" t="s">
        <v>364</v>
      </c>
      <c r="B4" s="37">
        <v>2</v>
      </c>
      <c r="C4" s="37" t="s">
        <v>71</v>
      </c>
      <c r="D4" s="82">
        <v>7.15</v>
      </c>
      <c r="E4" s="82">
        <v>1.994</v>
      </c>
      <c r="F4" s="82">
        <f t="shared" ref="F4:F67" si="0">IFERROR(E4-D4,"")</f>
        <v>-5.1560000000000006</v>
      </c>
      <c r="G4" s="94">
        <f t="shared" ref="G4:G67" si="1">IFERROR(F4/D4,"")</f>
        <v>-0.72111888111888112</v>
      </c>
      <c r="H4" s="45"/>
      <c r="J4" s="45"/>
      <c r="L4" s="45"/>
      <c r="M4" s="45"/>
      <c r="R4" s="45"/>
      <c r="S4" s="45"/>
    </row>
    <row r="5" spans="1:19" x14ac:dyDescent="0.25">
      <c r="A5" s="33" t="s">
        <v>364</v>
      </c>
      <c r="B5" s="37">
        <v>3</v>
      </c>
      <c r="C5" s="37" t="s">
        <v>73</v>
      </c>
      <c r="D5" s="82">
        <v>22.510999999999999</v>
      </c>
      <c r="E5" s="82">
        <v>20.045000000000002</v>
      </c>
      <c r="F5" s="82">
        <f t="shared" si="0"/>
        <v>-2.4659999999999975</v>
      </c>
      <c r="G5" s="94">
        <f t="shared" si="1"/>
        <v>-0.1095464439607302</v>
      </c>
      <c r="H5" s="45"/>
      <c r="J5" s="45"/>
      <c r="L5" s="45"/>
      <c r="M5" s="45"/>
      <c r="R5" s="45"/>
      <c r="S5" s="45"/>
    </row>
    <row r="6" spans="1:19" x14ac:dyDescent="0.25">
      <c r="A6" s="33" t="s">
        <v>364</v>
      </c>
      <c r="B6" s="37">
        <v>4</v>
      </c>
      <c r="C6" s="37" t="s">
        <v>74</v>
      </c>
      <c r="D6" s="82">
        <v>7.4850000000000003</v>
      </c>
      <c r="E6" s="82">
        <v>3.351</v>
      </c>
      <c r="F6" s="82">
        <f t="shared" si="0"/>
        <v>-4.1340000000000003</v>
      </c>
      <c r="G6" s="94">
        <f t="shared" si="1"/>
        <v>-0.55230460921843694</v>
      </c>
      <c r="H6" s="45"/>
      <c r="J6" s="45"/>
      <c r="L6" s="45"/>
      <c r="M6" s="45"/>
      <c r="R6" s="45"/>
      <c r="S6" s="45"/>
    </row>
    <row r="7" spans="1:19" x14ac:dyDescent="0.25">
      <c r="A7" s="33" t="s">
        <v>364</v>
      </c>
      <c r="B7" s="37">
        <v>5</v>
      </c>
      <c r="C7" s="37" t="s">
        <v>75</v>
      </c>
      <c r="D7" s="82">
        <v>13.987</v>
      </c>
      <c r="E7" s="82">
        <v>24.178999999999998</v>
      </c>
      <c r="F7" s="82">
        <f t="shared" si="0"/>
        <v>10.191999999999998</v>
      </c>
      <c r="G7" s="94">
        <f t="shared" si="1"/>
        <v>0.72867662829770485</v>
      </c>
      <c r="H7" s="45"/>
      <c r="J7" s="45"/>
      <c r="L7" s="45"/>
      <c r="M7" s="45"/>
      <c r="R7" s="45"/>
      <c r="S7" s="45"/>
    </row>
    <row r="8" spans="1:19" x14ac:dyDescent="0.25">
      <c r="A8" s="33" t="s">
        <v>364</v>
      </c>
      <c r="B8" s="37">
        <v>6</v>
      </c>
      <c r="C8" s="37" t="s">
        <v>76</v>
      </c>
      <c r="D8" s="82">
        <v>21.312999999999999</v>
      </c>
      <c r="E8" s="82">
        <v>13.574999999999999</v>
      </c>
      <c r="F8" s="82">
        <f t="shared" si="0"/>
        <v>-7.7379999999999995</v>
      </c>
      <c r="G8" s="94">
        <f t="shared" si="1"/>
        <v>-0.36306479613381504</v>
      </c>
      <c r="H8" s="45"/>
      <c r="J8" s="45"/>
      <c r="L8" s="45"/>
      <c r="M8" s="45"/>
      <c r="R8" s="45"/>
      <c r="S8" s="45"/>
    </row>
    <row r="9" spans="1:19" x14ac:dyDescent="0.25">
      <c r="A9" s="33" t="s">
        <v>364</v>
      </c>
      <c r="B9" s="37">
        <v>7</v>
      </c>
      <c r="C9" s="37" t="s">
        <v>77</v>
      </c>
      <c r="D9" s="82">
        <v>6.5979999999999999</v>
      </c>
      <c r="E9" s="82">
        <v>3.5539999999999998</v>
      </c>
      <c r="F9" s="82">
        <f t="shared" si="0"/>
        <v>-3.044</v>
      </c>
      <c r="G9" s="94">
        <f t="shared" si="1"/>
        <v>-0.46135192482570475</v>
      </c>
      <c r="H9" s="45"/>
      <c r="J9" s="45"/>
      <c r="L9" s="45"/>
      <c r="M9" s="45"/>
      <c r="R9" s="45"/>
      <c r="S9" s="45"/>
    </row>
    <row r="10" spans="1:19" x14ac:dyDescent="0.25">
      <c r="A10" s="33" t="s">
        <v>364</v>
      </c>
      <c r="B10" s="37">
        <v>8</v>
      </c>
      <c r="C10" s="37" t="s">
        <v>78</v>
      </c>
      <c r="D10" s="82">
        <v>21.646000000000001</v>
      </c>
      <c r="E10" s="82">
        <v>19.567</v>
      </c>
      <c r="F10" s="82">
        <f t="shared" si="0"/>
        <v>-2.0790000000000006</v>
      </c>
      <c r="G10" s="94">
        <f t="shared" si="1"/>
        <v>-9.6045458745264739E-2</v>
      </c>
      <c r="H10" s="45"/>
      <c r="J10" s="45"/>
      <c r="L10" s="45"/>
      <c r="M10" s="45"/>
      <c r="R10" s="45"/>
      <c r="S10" s="45"/>
    </row>
    <row r="11" spans="1:19" x14ac:dyDescent="0.25">
      <c r="A11" s="33" t="s">
        <v>364</v>
      </c>
      <c r="B11" s="37">
        <v>9</v>
      </c>
      <c r="C11" s="37" t="s">
        <v>79</v>
      </c>
      <c r="D11" s="82">
        <v>28.486000000000001</v>
      </c>
      <c r="E11" s="82">
        <v>27.251999999999999</v>
      </c>
      <c r="F11" s="82">
        <f t="shared" si="0"/>
        <v>-1.2340000000000018</v>
      </c>
      <c r="G11" s="94">
        <f t="shared" si="1"/>
        <v>-4.3319525380888915E-2</v>
      </c>
      <c r="H11" s="45"/>
      <c r="J11" s="45"/>
      <c r="L11" s="45"/>
      <c r="M11" s="45"/>
      <c r="R11" s="45"/>
      <c r="S11" s="45"/>
    </row>
    <row r="12" spans="1:19" x14ac:dyDescent="0.25">
      <c r="A12" s="33" t="s">
        <v>364</v>
      </c>
      <c r="B12" s="37">
        <v>10</v>
      </c>
      <c r="C12" s="37" t="s">
        <v>80</v>
      </c>
      <c r="D12" s="82">
        <v>25.373999999999999</v>
      </c>
      <c r="E12" s="82">
        <v>25.373999999999999</v>
      </c>
      <c r="F12" s="82">
        <f t="shared" si="0"/>
        <v>0</v>
      </c>
      <c r="G12" s="94">
        <f t="shared" si="1"/>
        <v>0</v>
      </c>
      <c r="H12" s="45"/>
      <c r="J12" s="45"/>
      <c r="L12" s="45"/>
      <c r="M12" s="45"/>
      <c r="R12" s="45"/>
      <c r="S12" s="45"/>
    </row>
    <row r="13" spans="1:19" x14ac:dyDescent="0.25">
      <c r="A13" s="33" t="s">
        <v>364</v>
      </c>
      <c r="B13" s="37">
        <v>11</v>
      </c>
      <c r="C13" s="37" t="s">
        <v>81</v>
      </c>
      <c r="D13" s="82">
        <v>19.198</v>
      </c>
      <c r="E13" s="82">
        <v>17.957000000000001</v>
      </c>
      <c r="F13" s="82">
        <f t="shared" si="0"/>
        <v>-1.2409999999999997</v>
      </c>
      <c r="G13" s="94">
        <f t="shared" si="1"/>
        <v>-6.4642150223981648E-2</v>
      </c>
      <c r="H13" s="45"/>
      <c r="J13" s="45"/>
      <c r="L13" s="45"/>
      <c r="M13" s="45"/>
      <c r="R13" s="45"/>
      <c r="S13" s="45"/>
    </row>
    <row r="14" spans="1:19" x14ac:dyDescent="0.25">
      <c r="A14" s="33" t="s">
        <v>364</v>
      </c>
      <c r="B14" s="37">
        <v>12</v>
      </c>
      <c r="C14" s="37" t="s">
        <v>82</v>
      </c>
      <c r="D14" s="82">
        <v>21.597999999999999</v>
      </c>
      <c r="E14" s="82">
        <v>18.295999999999999</v>
      </c>
      <c r="F14" s="82">
        <f t="shared" si="0"/>
        <v>-3.3019999999999996</v>
      </c>
      <c r="G14" s="94">
        <f t="shared" si="1"/>
        <v>-0.15288452634503194</v>
      </c>
      <c r="H14" s="45"/>
      <c r="J14" s="45"/>
      <c r="L14" s="45"/>
      <c r="M14" s="45"/>
      <c r="R14" s="45"/>
      <c r="S14" s="45"/>
    </row>
    <row r="15" spans="1:19" x14ac:dyDescent="0.25">
      <c r="A15" s="33" t="s">
        <v>364</v>
      </c>
      <c r="B15" s="37">
        <v>13</v>
      </c>
      <c r="C15" s="37" t="s">
        <v>83</v>
      </c>
      <c r="D15" s="82">
        <v>13.826000000000001</v>
      </c>
      <c r="E15" s="82">
        <v>12.064</v>
      </c>
      <c r="F15" s="82">
        <f t="shared" si="0"/>
        <v>-1.7620000000000005</v>
      </c>
      <c r="G15" s="94">
        <f t="shared" si="1"/>
        <v>-0.12744105308838424</v>
      </c>
      <c r="H15" s="45"/>
      <c r="J15" s="45"/>
      <c r="L15" s="45"/>
      <c r="M15" s="45"/>
      <c r="R15" s="45"/>
      <c r="S15" s="45"/>
    </row>
    <row r="16" spans="1:19" x14ac:dyDescent="0.25">
      <c r="A16" s="33" t="s">
        <v>364</v>
      </c>
      <c r="B16" s="37">
        <v>14</v>
      </c>
      <c r="C16" s="37" t="s">
        <v>84</v>
      </c>
      <c r="D16" s="82">
        <v>16.96</v>
      </c>
      <c r="E16" s="82">
        <v>31.263999999999999</v>
      </c>
      <c r="F16" s="82">
        <f t="shared" si="0"/>
        <v>14.303999999999998</v>
      </c>
      <c r="G16" s="94">
        <f t="shared" si="1"/>
        <v>0.84339622641509426</v>
      </c>
      <c r="H16" s="45"/>
      <c r="J16" s="45"/>
      <c r="L16" s="45"/>
      <c r="M16" s="45"/>
      <c r="R16" s="45"/>
      <c r="S16" s="45"/>
    </row>
    <row r="17" spans="1:19" x14ac:dyDescent="0.25">
      <c r="A17" s="33" t="s">
        <v>364</v>
      </c>
      <c r="B17" s="37">
        <v>15</v>
      </c>
      <c r="C17" s="37" t="s">
        <v>85</v>
      </c>
      <c r="D17" s="82">
        <v>16.39</v>
      </c>
      <c r="E17" s="82">
        <v>11.048999999999999</v>
      </c>
      <c r="F17" s="82">
        <f t="shared" si="0"/>
        <v>-5.3410000000000011</v>
      </c>
      <c r="G17" s="94">
        <f t="shared" si="1"/>
        <v>-0.32586943258084206</v>
      </c>
      <c r="H17" s="45"/>
      <c r="J17" s="45"/>
      <c r="L17" s="45"/>
      <c r="M17" s="45"/>
      <c r="R17" s="45"/>
      <c r="S17" s="45"/>
    </row>
    <row r="18" spans="1:19" x14ac:dyDescent="0.25">
      <c r="A18" s="33" t="s">
        <v>364</v>
      </c>
      <c r="B18" s="37">
        <v>16</v>
      </c>
      <c r="C18" s="37" t="s">
        <v>86</v>
      </c>
      <c r="D18" s="82">
        <v>44.835999999999999</v>
      </c>
      <c r="E18" s="82">
        <v>48.505000000000003</v>
      </c>
      <c r="F18" s="82">
        <f t="shared" si="0"/>
        <v>3.669000000000004</v>
      </c>
      <c r="G18" s="94">
        <f t="shared" si="1"/>
        <v>8.1831563921848607E-2</v>
      </c>
      <c r="H18" s="45"/>
      <c r="J18" s="45"/>
      <c r="L18" s="45"/>
      <c r="M18" s="45"/>
      <c r="R18" s="45"/>
      <c r="S18" s="45"/>
    </row>
    <row r="19" spans="1:19" x14ac:dyDescent="0.25">
      <c r="A19" s="33" t="s">
        <v>364</v>
      </c>
      <c r="B19" s="37">
        <v>17</v>
      </c>
      <c r="C19" s="37" t="s">
        <v>87</v>
      </c>
      <c r="D19" s="82">
        <v>9.8629999999999995</v>
      </c>
      <c r="E19" s="82">
        <v>16.195</v>
      </c>
      <c r="F19" s="82">
        <f t="shared" si="0"/>
        <v>6.3320000000000007</v>
      </c>
      <c r="G19" s="94">
        <f t="shared" si="1"/>
        <v>0.64199533610463355</v>
      </c>
      <c r="H19" s="45"/>
      <c r="J19" s="45"/>
      <c r="L19" s="45"/>
      <c r="M19" s="45"/>
      <c r="R19" s="45"/>
      <c r="S19" s="45"/>
    </row>
    <row r="20" spans="1:19" x14ac:dyDescent="0.25">
      <c r="A20" s="33" t="s">
        <v>364</v>
      </c>
      <c r="B20" s="37">
        <v>18</v>
      </c>
      <c r="C20" s="37" t="s">
        <v>88</v>
      </c>
      <c r="D20" s="82">
        <v>22.869</v>
      </c>
      <c r="E20" s="82">
        <v>0</v>
      </c>
      <c r="F20" s="82">
        <f t="shared" si="0"/>
        <v>-22.869</v>
      </c>
      <c r="G20" s="94">
        <f t="shared" si="1"/>
        <v>-1</v>
      </c>
      <c r="H20" s="45"/>
      <c r="J20" s="45"/>
      <c r="L20" s="45"/>
      <c r="M20" s="45"/>
      <c r="R20" s="45"/>
      <c r="S20" s="45"/>
    </row>
    <row r="21" spans="1:19" x14ac:dyDescent="0.25">
      <c r="A21" s="33" t="s">
        <v>364</v>
      </c>
      <c r="B21" s="37">
        <v>19</v>
      </c>
      <c r="C21" s="37" t="s">
        <v>89</v>
      </c>
      <c r="D21" s="82">
        <v>35.264000000000003</v>
      </c>
      <c r="E21" s="82">
        <v>35.112000000000002</v>
      </c>
      <c r="F21" s="82">
        <f t="shared" si="0"/>
        <v>-0.15200000000000102</v>
      </c>
      <c r="G21" s="94">
        <f t="shared" si="1"/>
        <v>-4.3103448275862355E-3</v>
      </c>
      <c r="H21" s="45"/>
      <c r="J21" s="45"/>
      <c r="L21" s="45"/>
      <c r="M21" s="45"/>
      <c r="R21" s="45"/>
      <c r="S21" s="45"/>
    </row>
    <row r="22" spans="1:19" x14ac:dyDescent="0.25">
      <c r="A22" s="33" t="s">
        <v>364</v>
      </c>
      <c r="B22" s="37">
        <v>20</v>
      </c>
      <c r="C22" s="37" t="s">
        <v>90</v>
      </c>
      <c r="D22" s="82">
        <v>23.114999999999998</v>
      </c>
      <c r="E22" s="82">
        <v>23.114999999999998</v>
      </c>
      <c r="F22" s="82">
        <f t="shared" si="0"/>
        <v>0</v>
      </c>
      <c r="G22" s="94">
        <f t="shared" si="1"/>
        <v>0</v>
      </c>
      <c r="H22" s="45"/>
      <c r="J22" s="45"/>
      <c r="L22" s="45"/>
      <c r="M22" s="45"/>
      <c r="R22" s="45"/>
      <c r="S22" s="45"/>
    </row>
    <row r="23" spans="1:19" x14ac:dyDescent="0.25">
      <c r="A23" s="33" t="s">
        <v>364</v>
      </c>
      <c r="B23" s="37">
        <v>21</v>
      </c>
      <c r="C23" s="37" t="s">
        <v>91</v>
      </c>
      <c r="D23" s="82">
        <v>15.455</v>
      </c>
      <c r="E23" s="82">
        <v>22.242000000000001</v>
      </c>
      <c r="F23" s="82">
        <f t="shared" si="0"/>
        <v>6.7870000000000008</v>
      </c>
      <c r="G23" s="94">
        <f t="shared" si="1"/>
        <v>0.43914590747330967</v>
      </c>
      <c r="H23" s="45"/>
      <c r="J23" s="45"/>
      <c r="L23" s="45"/>
      <c r="M23" s="45"/>
      <c r="R23" s="45"/>
      <c r="S23" s="45"/>
    </row>
    <row r="24" spans="1:19" x14ac:dyDescent="0.25">
      <c r="A24" s="33" t="s">
        <v>364</v>
      </c>
      <c r="B24" s="37">
        <v>22</v>
      </c>
      <c r="C24" s="37" t="s">
        <v>92</v>
      </c>
      <c r="D24" s="82">
        <v>10.147</v>
      </c>
      <c r="E24" s="82">
        <v>14.108000000000001</v>
      </c>
      <c r="F24" s="82">
        <f t="shared" si="0"/>
        <v>3.9610000000000003</v>
      </c>
      <c r="G24" s="94">
        <f t="shared" si="1"/>
        <v>0.39036168325613485</v>
      </c>
      <c r="H24" s="45"/>
      <c r="J24" s="45"/>
      <c r="L24" s="45"/>
      <c r="M24" s="45"/>
      <c r="R24" s="45"/>
      <c r="S24" s="45"/>
    </row>
    <row r="25" spans="1:19" x14ac:dyDescent="0.25">
      <c r="A25" s="33" t="s">
        <v>364</v>
      </c>
      <c r="B25" s="37">
        <v>23</v>
      </c>
      <c r="C25" s="37" t="s">
        <v>93</v>
      </c>
      <c r="D25" s="82">
        <v>15.868</v>
      </c>
      <c r="E25" s="82">
        <v>14.265000000000001</v>
      </c>
      <c r="F25" s="82">
        <f t="shared" si="0"/>
        <v>-1.6029999999999998</v>
      </c>
      <c r="G25" s="94">
        <f t="shared" si="1"/>
        <v>-0.10102092261154523</v>
      </c>
      <c r="H25" s="45"/>
      <c r="J25" s="45"/>
      <c r="L25" s="45"/>
      <c r="M25" s="45"/>
      <c r="R25" s="45"/>
      <c r="S25" s="45"/>
    </row>
    <row r="26" spans="1:19" x14ac:dyDescent="0.25">
      <c r="A26" s="33" t="s">
        <v>364</v>
      </c>
      <c r="B26" s="37">
        <v>24</v>
      </c>
      <c r="C26" s="37" t="s">
        <v>94</v>
      </c>
      <c r="D26" s="82">
        <v>7.4610000000000003</v>
      </c>
      <c r="E26" s="82">
        <v>7.4610000000000003</v>
      </c>
      <c r="F26" s="82">
        <f t="shared" si="0"/>
        <v>0</v>
      </c>
      <c r="G26" s="94">
        <f t="shared" si="1"/>
        <v>0</v>
      </c>
      <c r="H26" s="45"/>
      <c r="J26" s="45"/>
      <c r="L26" s="45"/>
      <c r="M26" s="45"/>
      <c r="R26" s="45"/>
      <c r="S26" s="45"/>
    </row>
    <row r="27" spans="1:19" x14ac:dyDescent="0.25">
      <c r="A27" s="33" t="s">
        <v>364</v>
      </c>
      <c r="B27" s="37">
        <v>25</v>
      </c>
      <c r="C27" s="37" t="s">
        <v>95</v>
      </c>
      <c r="D27" s="82">
        <v>23.521000000000001</v>
      </c>
      <c r="E27" s="82">
        <v>27.798999999999999</v>
      </c>
      <c r="F27" s="82">
        <f t="shared" si="0"/>
        <v>4.2779999999999987</v>
      </c>
      <c r="G27" s="94">
        <f t="shared" si="1"/>
        <v>0.18188002210790352</v>
      </c>
      <c r="H27" s="45"/>
      <c r="J27" s="45"/>
      <c r="L27" s="45"/>
      <c r="M27" s="45"/>
      <c r="R27" s="45"/>
      <c r="S27" s="45"/>
    </row>
    <row r="28" spans="1:19" x14ac:dyDescent="0.25">
      <c r="A28" s="33" t="s">
        <v>364</v>
      </c>
      <c r="B28" s="37">
        <v>26</v>
      </c>
      <c r="C28" s="37" t="s">
        <v>96</v>
      </c>
      <c r="D28" s="82">
        <v>23.393000000000001</v>
      </c>
      <c r="E28" s="82">
        <v>19.798999999999999</v>
      </c>
      <c r="F28" s="82">
        <f t="shared" si="0"/>
        <v>-3.5940000000000012</v>
      </c>
      <c r="G28" s="94">
        <f t="shared" si="1"/>
        <v>-0.15363570298807341</v>
      </c>
      <c r="H28" s="45"/>
      <c r="J28" s="45"/>
      <c r="L28" s="45"/>
      <c r="M28" s="45"/>
      <c r="R28" s="45"/>
      <c r="S28" s="45"/>
    </row>
    <row r="29" spans="1:19" x14ac:dyDescent="0.25">
      <c r="A29" s="33" t="s">
        <v>364</v>
      </c>
      <c r="B29" s="37">
        <v>27</v>
      </c>
      <c r="C29" s="37" t="s">
        <v>97</v>
      </c>
      <c r="D29" s="82">
        <v>17.585999999999999</v>
      </c>
      <c r="E29" s="82">
        <v>15.694000000000001</v>
      </c>
      <c r="F29" s="82">
        <f t="shared" si="0"/>
        <v>-1.8919999999999977</v>
      </c>
      <c r="G29" s="94">
        <f t="shared" si="1"/>
        <v>-0.10758557943818935</v>
      </c>
      <c r="H29" s="45"/>
      <c r="J29" s="45"/>
      <c r="L29" s="45"/>
      <c r="M29" s="45"/>
      <c r="R29" s="45"/>
      <c r="S29" s="45"/>
    </row>
    <row r="30" spans="1:19" x14ac:dyDescent="0.25">
      <c r="A30" s="33" t="s">
        <v>364</v>
      </c>
      <c r="B30" s="37">
        <v>28</v>
      </c>
      <c r="C30" s="37" t="s">
        <v>98</v>
      </c>
      <c r="D30" s="82">
        <v>20.584</v>
      </c>
      <c r="E30" s="82">
        <v>19.363</v>
      </c>
      <c r="F30" s="82">
        <f t="shared" si="0"/>
        <v>-1.2210000000000001</v>
      </c>
      <c r="G30" s="94">
        <f t="shared" si="1"/>
        <v>-5.9317916828604746E-2</v>
      </c>
      <c r="H30" s="45"/>
      <c r="J30" s="45"/>
      <c r="L30" s="45"/>
      <c r="M30" s="45"/>
      <c r="R30" s="45"/>
      <c r="S30" s="45"/>
    </row>
    <row r="31" spans="1:19" x14ac:dyDescent="0.25">
      <c r="A31" s="33" t="s">
        <v>364</v>
      </c>
      <c r="B31" s="37">
        <v>29</v>
      </c>
      <c r="C31" s="37" t="s">
        <v>99</v>
      </c>
      <c r="D31" s="82">
        <v>28.184999999999999</v>
      </c>
      <c r="E31" s="82">
        <v>28.184999999999999</v>
      </c>
      <c r="F31" s="82">
        <f t="shared" si="0"/>
        <v>0</v>
      </c>
      <c r="G31" s="94">
        <f t="shared" si="1"/>
        <v>0</v>
      </c>
      <c r="H31" s="45"/>
      <c r="J31" s="45"/>
      <c r="L31" s="45"/>
      <c r="M31" s="45"/>
      <c r="R31" s="45"/>
      <c r="S31" s="45"/>
    </row>
    <row r="32" spans="1:19" x14ac:dyDescent="0.25">
      <c r="A32" s="33" t="s">
        <v>364</v>
      </c>
      <c r="B32" s="37">
        <v>30</v>
      </c>
      <c r="C32" s="37" t="s">
        <v>100</v>
      </c>
      <c r="D32" s="82">
        <v>18.884</v>
      </c>
      <c r="E32" s="82">
        <v>12.536</v>
      </c>
      <c r="F32" s="82">
        <f t="shared" si="0"/>
        <v>-6.3480000000000008</v>
      </c>
      <c r="G32" s="94">
        <f t="shared" si="1"/>
        <v>-0.33615759373014198</v>
      </c>
      <c r="H32" s="45"/>
      <c r="J32" s="45"/>
      <c r="L32" s="45"/>
      <c r="M32" s="45"/>
      <c r="R32" s="45"/>
      <c r="S32" s="45"/>
    </row>
    <row r="33" spans="1:19" x14ac:dyDescent="0.25">
      <c r="A33" s="33" t="s">
        <v>364</v>
      </c>
      <c r="B33" s="37">
        <v>31</v>
      </c>
      <c r="C33" s="37" t="s">
        <v>101</v>
      </c>
      <c r="D33" s="82">
        <v>6.4610000000000003</v>
      </c>
      <c r="E33" s="82">
        <v>11.366</v>
      </c>
      <c r="F33" s="82">
        <f t="shared" si="0"/>
        <v>4.9049999999999994</v>
      </c>
      <c r="G33" s="94">
        <f t="shared" si="1"/>
        <v>0.75917040705773087</v>
      </c>
      <c r="H33" s="45"/>
      <c r="J33" s="45"/>
      <c r="L33" s="45"/>
      <c r="M33" s="45"/>
      <c r="R33" s="45"/>
      <c r="S33" s="45"/>
    </row>
    <row r="34" spans="1:19" x14ac:dyDescent="0.25">
      <c r="A34" s="33" t="s">
        <v>364</v>
      </c>
      <c r="B34" s="37">
        <v>32</v>
      </c>
      <c r="C34" s="37" t="s">
        <v>102</v>
      </c>
      <c r="D34" s="82">
        <v>14.837999999999999</v>
      </c>
      <c r="E34" s="82">
        <v>13.545999999999999</v>
      </c>
      <c r="F34" s="82">
        <f t="shared" si="0"/>
        <v>-1.2919999999999998</v>
      </c>
      <c r="G34" s="94">
        <f t="shared" si="1"/>
        <v>-8.7073729613155404E-2</v>
      </c>
      <c r="H34" s="45"/>
      <c r="J34" s="45"/>
      <c r="L34" s="45"/>
      <c r="M34" s="45"/>
      <c r="R34" s="45"/>
      <c r="S34" s="45"/>
    </row>
    <row r="35" spans="1:19" x14ac:dyDescent="0.25">
      <c r="A35" s="33" t="s">
        <v>364</v>
      </c>
      <c r="B35" s="37">
        <v>33</v>
      </c>
      <c r="C35" s="37" t="s">
        <v>103</v>
      </c>
      <c r="D35" s="82">
        <v>0</v>
      </c>
      <c r="E35" s="82">
        <v>0</v>
      </c>
      <c r="F35" s="82">
        <f t="shared" si="0"/>
        <v>0</v>
      </c>
      <c r="G35" s="94" t="str">
        <f t="shared" si="1"/>
        <v/>
      </c>
      <c r="H35" s="45"/>
      <c r="J35" s="45"/>
      <c r="L35" s="45"/>
      <c r="M35" s="45"/>
      <c r="R35" s="45"/>
      <c r="S35" s="45"/>
    </row>
    <row r="36" spans="1:19" x14ac:dyDescent="0.25">
      <c r="A36" s="33" t="s">
        <v>364</v>
      </c>
      <c r="B36" s="37">
        <v>34</v>
      </c>
      <c r="C36" s="37" t="s">
        <v>104</v>
      </c>
      <c r="D36" s="82">
        <v>29.568999999999999</v>
      </c>
      <c r="E36" s="82">
        <v>35.067999999999998</v>
      </c>
      <c r="F36" s="82">
        <f t="shared" si="0"/>
        <v>5.4989999999999988</v>
      </c>
      <c r="G36" s="94">
        <f t="shared" si="1"/>
        <v>0.18597179478507894</v>
      </c>
      <c r="H36" s="45"/>
      <c r="J36" s="45"/>
      <c r="L36" s="45"/>
      <c r="M36" s="45"/>
      <c r="R36" s="45"/>
      <c r="S36" s="45"/>
    </row>
    <row r="37" spans="1:19" x14ac:dyDescent="0.25">
      <c r="A37" s="33" t="s">
        <v>364</v>
      </c>
      <c r="B37" s="37">
        <v>35</v>
      </c>
      <c r="C37" s="37" t="s">
        <v>105</v>
      </c>
      <c r="D37" s="82">
        <v>3.2429999999999999</v>
      </c>
      <c r="E37" s="82">
        <v>3.2429999999999999</v>
      </c>
      <c r="F37" s="82">
        <f t="shared" si="0"/>
        <v>0</v>
      </c>
      <c r="G37" s="94">
        <f t="shared" si="1"/>
        <v>0</v>
      </c>
      <c r="H37" s="45"/>
      <c r="J37" s="45"/>
      <c r="L37" s="45"/>
      <c r="M37" s="45"/>
      <c r="R37" s="45"/>
      <c r="S37" s="45"/>
    </row>
    <row r="38" spans="1:19" x14ac:dyDescent="0.25">
      <c r="A38" s="33" t="s">
        <v>364</v>
      </c>
      <c r="B38" s="37">
        <v>36</v>
      </c>
      <c r="C38" s="37" t="s">
        <v>106</v>
      </c>
      <c r="D38" s="82">
        <v>18.358000000000001</v>
      </c>
      <c r="E38" s="82">
        <v>18.640999999999998</v>
      </c>
      <c r="F38" s="82">
        <f t="shared" si="0"/>
        <v>0.2829999999999977</v>
      </c>
      <c r="G38" s="94">
        <f t="shared" si="1"/>
        <v>1.5415622616842668E-2</v>
      </c>
      <c r="H38" s="45"/>
      <c r="J38" s="45"/>
      <c r="L38" s="45"/>
      <c r="M38" s="45"/>
      <c r="R38" s="45"/>
      <c r="S38" s="45"/>
    </row>
    <row r="39" spans="1:19" x14ac:dyDescent="0.25">
      <c r="A39" s="33" t="s">
        <v>364</v>
      </c>
      <c r="B39" s="37">
        <v>37</v>
      </c>
      <c r="C39" s="37" t="s">
        <v>107</v>
      </c>
      <c r="D39" s="82">
        <v>14.112</v>
      </c>
      <c r="E39" s="82">
        <v>18.773</v>
      </c>
      <c r="F39" s="82">
        <f t="shared" si="0"/>
        <v>4.6609999999999996</v>
      </c>
      <c r="G39" s="94">
        <f t="shared" si="1"/>
        <v>0.33028628117913827</v>
      </c>
      <c r="H39" s="45"/>
      <c r="J39" s="45"/>
      <c r="L39" s="45"/>
      <c r="M39" s="45"/>
      <c r="R39" s="45"/>
      <c r="S39" s="45"/>
    </row>
    <row r="40" spans="1:19" x14ac:dyDescent="0.25">
      <c r="A40" s="33" t="s">
        <v>364</v>
      </c>
      <c r="B40" s="37">
        <v>38</v>
      </c>
      <c r="C40" s="37" t="s">
        <v>108</v>
      </c>
      <c r="D40" s="82">
        <v>18.690000000000001</v>
      </c>
      <c r="E40" s="82">
        <v>18.568000000000001</v>
      </c>
      <c r="F40" s="82">
        <f t="shared" si="0"/>
        <v>-0.12199999999999989</v>
      </c>
      <c r="G40" s="94">
        <f t="shared" si="1"/>
        <v>-6.5275548421615771E-3</v>
      </c>
      <c r="H40" s="45"/>
      <c r="J40" s="45"/>
      <c r="L40" s="45"/>
      <c r="M40" s="45"/>
      <c r="R40" s="45"/>
      <c r="S40" s="45"/>
    </row>
    <row r="41" spans="1:19" x14ac:dyDescent="0.25">
      <c r="A41" s="33" t="s">
        <v>364</v>
      </c>
      <c r="B41" s="37">
        <v>39</v>
      </c>
      <c r="C41" s="37" t="s">
        <v>109</v>
      </c>
      <c r="D41" s="82">
        <v>18.079999999999998</v>
      </c>
      <c r="E41" s="82">
        <v>19.427</v>
      </c>
      <c r="F41" s="82">
        <f t="shared" si="0"/>
        <v>1.3470000000000013</v>
      </c>
      <c r="G41" s="94">
        <f t="shared" si="1"/>
        <v>7.4502212389380609E-2</v>
      </c>
      <c r="H41" s="45"/>
      <c r="J41" s="45"/>
      <c r="L41" s="45"/>
      <c r="M41" s="45"/>
      <c r="R41" s="45"/>
      <c r="S41" s="45"/>
    </row>
    <row r="42" spans="1:19" x14ac:dyDescent="0.25">
      <c r="A42" s="33" t="s">
        <v>364</v>
      </c>
      <c r="B42" s="37">
        <v>40</v>
      </c>
      <c r="C42" s="37" t="s">
        <v>110</v>
      </c>
      <c r="D42" s="82">
        <v>12.411</v>
      </c>
      <c r="E42" s="82">
        <v>11.891999999999999</v>
      </c>
      <c r="F42" s="82">
        <f t="shared" si="0"/>
        <v>-0.51900000000000013</v>
      </c>
      <c r="G42" s="94">
        <f t="shared" si="1"/>
        <v>-4.1817742325356552E-2</v>
      </c>
      <c r="H42" s="45"/>
      <c r="J42" s="45"/>
      <c r="L42" s="45"/>
      <c r="M42" s="45"/>
      <c r="R42" s="45"/>
      <c r="S42" s="45"/>
    </row>
    <row r="43" spans="1:19" x14ac:dyDescent="0.25">
      <c r="A43" s="33" t="s">
        <v>364</v>
      </c>
      <c r="B43" s="37">
        <v>41</v>
      </c>
      <c r="C43" s="37" t="s">
        <v>111</v>
      </c>
      <c r="D43" s="82">
        <v>21.581</v>
      </c>
      <c r="E43" s="82">
        <v>20.870999999999999</v>
      </c>
      <c r="F43" s="82">
        <f t="shared" si="0"/>
        <v>-0.71000000000000085</v>
      </c>
      <c r="G43" s="94">
        <f t="shared" si="1"/>
        <v>-3.2899309577869462E-2</v>
      </c>
      <c r="H43" s="45"/>
      <c r="J43" s="45"/>
      <c r="L43" s="45"/>
      <c r="M43" s="45"/>
      <c r="R43" s="45"/>
      <c r="S43" s="45"/>
    </row>
    <row r="44" spans="1:19" x14ac:dyDescent="0.25">
      <c r="A44" s="33" t="s">
        <v>364</v>
      </c>
      <c r="B44" s="37">
        <v>42</v>
      </c>
      <c r="C44" s="37" t="s">
        <v>112</v>
      </c>
      <c r="D44" s="82">
        <v>19.824999999999999</v>
      </c>
      <c r="E44" s="82">
        <v>28.591999999999999</v>
      </c>
      <c r="F44" s="82">
        <f t="shared" si="0"/>
        <v>8.7669999999999995</v>
      </c>
      <c r="G44" s="94">
        <f t="shared" si="1"/>
        <v>0.44221941992433794</v>
      </c>
      <c r="H44" s="45"/>
      <c r="J44" s="45"/>
      <c r="L44" s="45"/>
      <c r="M44" s="45"/>
      <c r="R44" s="45"/>
      <c r="S44" s="45"/>
    </row>
    <row r="45" spans="1:19" x14ac:dyDescent="0.25">
      <c r="A45" s="33" t="s">
        <v>364</v>
      </c>
      <c r="B45" s="37">
        <v>43</v>
      </c>
      <c r="C45" s="37" t="s">
        <v>113</v>
      </c>
      <c r="D45" s="82">
        <v>23.061</v>
      </c>
      <c r="E45" s="82">
        <v>23.960999999999999</v>
      </c>
      <c r="F45" s="82">
        <f t="shared" si="0"/>
        <v>0.89999999999999858</v>
      </c>
      <c r="G45" s="94">
        <f t="shared" si="1"/>
        <v>3.9026928580720634E-2</v>
      </c>
      <c r="H45" s="45"/>
      <c r="J45" s="45"/>
      <c r="L45" s="45"/>
      <c r="M45" s="45"/>
      <c r="R45" s="45"/>
      <c r="S45" s="45"/>
    </row>
    <row r="46" spans="1:19" x14ac:dyDescent="0.25">
      <c r="A46" s="33" t="s">
        <v>364</v>
      </c>
      <c r="B46" s="37">
        <v>44</v>
      </c>
      <c r="C46" s="37" t="s">
        <v>114</v>
      </c>
      <c r="D46" s="82">
        <v>14.433999999999999</v>
      </c>
      <c r="E46" s="82">
        <v>21.675000000000001</v>
      </c>
      <c r="F46" s="82">
        <f t="shared" si="0"/>
        <v>7.2410000000000014</v>
      </c>
      <c r="G46" s="94">
        <f t="shared" si="1"/>
        <v>0.5016627407510047</v>
      </c>
      <c r="H46" s="45"/>
      <c r="J46" s="45"/>
      <c r="L46" s="45"/>
      <c r="M46" s="45"/>
      <c r="R46" s="45"/>
      <c r="S46" s="45"/>
    </row>
    <row r="47" spans="1:19" x14ac:dyDescent="0.25">
      <c r="A47" s="33" t="s">
        <v>364</v>
      </c>
      <c r="B47" s="37">
        <v>45</v>
      </c>
      <c r="C47" s="37" t="s">
        <v>115</v>
      </c>
      <c r="D47" s="82">
        <v>22.344999999999999</v>
      </c>
      <c r="E47" s="82">
        <v>25.247</v>
      </c>
      <c r="F47" s="82">
        <f t="shared" si="0"/>
        <v>2.902000000000001</v>
      </c>
      <c r="G47" s="94">
        <f t="shared" si="1"/>
        <v>0.12987245468784969</v>
      </c>
      <c r="H47" s="45"/>
      <c r="J47" s="45"/>
      <c r="L47" s="45"/>
      <c r="M47" s="45"/>
      <c r="R47" s="45"/>
      <c r="S47" s="45"/>
    </row>
    <row r="48" spans="1:19" x14ac:dyDescent="0.25">
      <c r="A48" s="33" t="s">
        <v>364</v>
      </c>
      <c r="B48" s="37">
        <v>46</v>
      </c>
      <c r="C48" s="37" t="s">
        <v>116</v>
      </c>
      <c r="D48" s="82">
        <v>16.834</v>
      </c>
      <c r="E48" s="82">
        <v>16.834</v>
      </c>
      <c r="F48" s="82">
        <f t="shared" si="0"/>
        <v>0</v>
      </c>
      <c r="G48" s="94">
        <f t="shared" si="1"/>
        <v>0</v>
      </c>
      <c r="H48" s="45"/>
      <c r="J48" s="45"/>
      <c r="L48" s="45"/>
      <c r="M48" s="45"/>
      <c r="R48" s="45"/>
      <c r="S48" s="45"/>
    </row>
    <row r="49" spans="1:19" x14ac:dyDescent="0.25">
      <c r="A49" s="33" t="s">
        <v>364</v>
      </c>
      <c r="B49" s="37">
        <v>47</v>
      </c>
      <c r="C49" s="37" t="s">
        <v>117</v>
      </c>
      <c r="D49" s="82">
        <v>39.591000000000001</v>
      </c>
      <c r="E49" s="82">
        <v>39.591000000000001</v>
      </c>
      <c r="F49" s="82">
        <f t="shared" si="0"/>
        <v>0</v>
      </c>
      <c r="G49" s="94">
        <f t="shared" si="1"/>
        <v>0</v>
      </c>
      <c r="H49" s="45"/>
      <c r="J49" s="45"/>
      <c r="L49" s="45"/>
      <c r="M49" s="45"/>
      <c r="R49" s="45"/>
      <c r="S49" s="45"/>
    </row>
    <row r="50" spans="1:19" x14ac:dyDescent="0.25">
      <c r="A50" s="33" t="s">
        <v>364</v>
      </c>
      <c r="B50" s="37">
        <v>48</v>
      </c>
      <c r="C50" s="37" t="s">
        <v>118</v>
      </c>
      <c r="D50" s="82">
        <v>17.033999999999999</v>
      </c>
      <c r="E50" s="82">
        <v>17.684999999999999</v>
      </c>
      <c r="F50" s="82">
        <f t="shared" si="0"/>
        <v>0.6509999999999998</v>
      </c>
      <c r="G50" s="94">
        <f t="shared" si="1"/>
        <v>3.821768228249383E-2</v>
      </c>
      <c r="H50" s="45"/>
      <c r="J50" s="45"/>
      <c r="L50" s="45"/>
      <c r="M50" s="45"/>
      <c r="R50" s="45"/>
      <c r="S50" s="45"/>
    </row>
    <row r="51" spans="1:19" x14ac:dyDescent="0.25">
      <c r="A51" s="33" t="s">
        <v>364</v>
      </c>
      <c r="B51" s="37">
        <v>49</v>
      </c>
      <c r="C51" s="37" t="s">
        <v>119</v>
      </c>
      <c r="D51" s="82">
        <v>23.606000000000002</v>
      </c>
      <c r="E51" s="82">
        <v>17.617999999999999</v>
      </c>
      <c r="F51" s="82">
        <f t="shared" si="0"/>
        <v>-5.9880000000000031</v>
      </c>
      <c r="G51" s="94">
        <f t="shared" si="1"/>
        <v>-0.25366432262984001</v>
      </c>
      <c r="H51" s="45"/>
      <c r="J51" s="45"/>
      <c r="L51" s="45"/>
      <c r="M51" s="45"/>
      <c r="R51" s="45"/>
      <c r="S51" s="45"/>
    </row>
    <row r="52" spans="1:19" x14ac:dyDescent="0.25">
      <c r="A52" s="33" t="s">
        <v>364</v>
      </c>
      <c r="B52" s="37">
        <v>50</v>
      </c>
      <c r="C52" s="37" t="s">
        <v>120</v>
      </c>
      <c r="D52" s="82">
        <v>11.198</v>
      </c>
      <c r="E52" s="82">
        <v>13.013999999999999</v>
      </c>
      <c r="F52" s="82">
        <f t="shared" si="0"/>
        <v>1.8159999999999989</v>
      </c>
      <c r="G52" s="94">
        <f t="shared" si="1"/>
        <v>0.16217181639578487</v>
      </c>
      <c r="H52" s="45"/>
      <c r="J52" s="45"/>
      <c r="L52" s="45"/>
      <c r="M52" s="45"/>
      <c r="R52" s="45"/>
      <c r="S52" s="45"/>
    </row>
    <row r="53" spans="1:19" x14ac:dyDescent="0.25">
      <c r="A53" s="33" t="s">
        <v>364</v>
      </c>
      <c r="B53" s="37">
        <v>51</v>
      </c>
      <c r="C53" s="37" t="s">
        <v>121</v>
      </c>
      <c r="D53" s="82">
        <v>16.614000000000001</v>
      </c>
      <c r="E53" s="82">
        <v>16.614000000000001</v>
      </c>
      <c r="F53" s="82">
        <f t="shared" si="0"/>
        <v>0</v>
      </c>
      <c r="G53" s="94">
        <f t="shared" si="1"/>
        <v>0</v>
      </c>
      <c r="H53" s="45"/>
      <c r="J53" s="45"/>
      <c r="L53" s="45"/>
      <c r="M53" s="45"/>
      <c r="R53" s="45"/>
      <c r="S53" s="45"/>
    </row>
    <row r="54" spans="1:19" x14ac:dyDescent="0.25">
      <c r="A54" s="33" t="s">
        <v>364</v>
      </c>
      <c r="B54" s="37">
        <v>52</v>
      </c>
      <c r="C54" s="37" t="s">
        <v>122</v>
      </c>
      <c r="D54" s="82">
        <v>17.253</v>
      </c>
      <c r="E54" s="82">
        <v>18.797999999999998</v>
      </c>
      <c r="F54" s="82">
        <f t="shared" si="0"/>
        <v>1.5449999999999982</v>
      </c>
      <c r="G54" s="94">
        <f t="shared" si="1"/>
        <v>8.9549643540253757E-2</v>
      </c>
      <c r="H54" s="45"/>
      <c r="J54" s="45"/>
      <c r="L54" s="45"/>
      <c r="M54" s="45"/>
      <c r="R54" s="45"/>
      <c r="S54" s="45"/>
    </row>
    <row r="55" spans="1:19" x14ac:dyDescent="0.25">
      <c r="A55" s="33" t="s">
        <v>364</v>
      </c>
      <c r="B55" s="37">
        <v>53</v>
      </c>
      <c r="C55" s="37" t="s">
        <v>123</v>
      </c>
      <c r="D55" s="82">
        <v>20.454000000000001</v>
      </c>
      <c r="E55" s="82">
        <v>21.919</v>
      </c>
      <c r="F55" s="82">
        <f t="shared" si="0"/>
        <v>1.4649999999999999</v>
      </c>
      <c r="G55" s="94">
        <f t="shared" si="1"/>
        <v>7.1624132199080856E-2</v>
      </c>
      <c r="H55" s="45"/>
      <c r="J55" s="45"/>
      <c r="L55" s="45"/>
      <c r="M55" s="45"/>
      <c r="R55" s="45"/>
      <c r="S55" s="45"/>
    </row>
    <row r="56" spans="1:19" x14ac:dyDescent="0.25">
      <c r="A56" s="33" t="s">
        <v>364</v>
      </c>
      <c r="B56" s="37">
        <v>54</v>
      </c>
      <c r="C56" s="37" t="s">
        <v>124</v>
      </c>
      <c r="D56" s="82">
        <v>15.315</v>
      </c>
      <c r="E56" s="82">
        <v>18.113</v>
      </c>
      <c r="F56" s="82">
        <f t="shared" si="0"/>
        <v>2.798</v>
      </c>
      <c r="G56" s="94">
        <f t="shared" si="1"/>
        <v>0.18269670257917076</v>
      </c>
      <c r="H56" s="45"/>
      <c r="J56" s="45"/>
      <c r="L56" s="45"/>
      <c r="M56" s="45"/>
      <c r="R56" s="45"/>
      <c r="S56" s="45"/>
    </row>
    <row r="57" spans="1:19" x14ac:dyDescent="0.25">
      <c r="A57" s="33" t="s">
        <v>364</v>
      </c>
      <c r="B57" s="37">
        <v>55</v>
      </c>
      <c r="C57" s="37" t="s">
        <v>125</v>
      </c>
      <c r="D57" s="82">
        <v>10.67</v>
      </c>
      <c r="E57" s="82">
        <v>19.033999999999999</v>
      </c>
      <c r="F57" s="82">
        <f t="shared" si="0"/>
        <v>8.363999999999999</v>
      </c>
      <c r="G57" s="94">
        <f t="shared" si="1"/>
        <v>0.78388003748828483</v>
      </c>
      <c r="H57" s="45"/>
      <c r="J57" s="45"/>
      <c r="L57" s="45"/>
      <c r="M57" s="45"/>
      <c r="R57" s="45"/>
      <c r="S57" s="45"/>
    </row>
    <row r="58" spans="1:19" x14ac:dyDescent="0.25">
      <c r="A58" s="33" t="s">
        <v>364</v>
      </c>
      <c r="B58" s="37">
        <v>56</v>
      </c>
      <c r="C58" s="37" t="s">
        <v>126</v>
      </c>
      <c r="D58" s="82">
        <v>0</v>
      </c>
      <c r="E58" s="82">
        <v>0</v>
      </c>
      <c r="F58" s="82">
        <f t="shared" si="0"/>
        <v>0</v>
      </c>
      <c r="G58" s="94" t="str">
        <f t="shared" si="1"/>
        <v/>
      </c>
      <c r="H58" s="45"/>
      <c r="J58" s="45"/>
      <c r="L58" s="45"/>
      <c r="M58" s="45"/>
      <c r="R58" s="45"/>
      <c r="S58" s="45"/>
    </row>
    <row r="59" spans="1:19" x14ac:dyDescent="0.25">
      <c r="A59" s="33" t="s">
        <v>364</v>
      </c>
      <c r="B59" s="37">
        <v>57</v>
      </c>
      <c r="C59" s="37" t="s">
        <v>127</v>
      </c>
      <c r="D59" s="82">
        <v>17.364999999999998</v>
      </c>
      <c r="E59" s="82">
        <v>17.324999999999999</v>
      </c>
      <c r="F59" s="82">
        <f t="shared" si="0"/>
        <v>-3.9999999999999147E-2</v>
      </c>
      <c r="G59" s="94">
        <f t="shared" si="1"/>
        <v>-2.3034840195795651E-3</v>
      </c>
      <c r="H59" s="45"/>
      <c r="J59" s="45"/>
      <c r="L59" s="45"/>
      <c r="M59" s="45"/>
      <c r="R59" s="45"/>
      <c r="S59" s="45"/>
    </row>
    <row r="60" spans="1:19" x14ac:dyDescent="0.25">
      <c r="A60" s="33" t="s">
        <v>364</v>
      </c>
      <c r="B60" s="37">
        <v>58</v>
      </c>
      <c r="C60" s="37" t="s">
        <v>128</v>
      </c>
      <c r="D60" s="82">
        <v>20.271999999999998</v>
      </c>
      <c r="E60" s="82">
        <v>28.4</v>
      </c>
      <c r="F60" s="82">
        <f t="shared" si="0"/>
        <v>8.1280000000000001</v>
      </c>
      <c r="G60" s="94">
        <f t="shared" si="1"/>
        <v>0.40094711917916342</v>
      </c>
      <c r="H60" s="45"/>
      <c r="J60" s="45"/>
      <c r="L60" s="45"/>
      <c r="M60" s="45"/>
      <c r="R60" s="45"/>
      <c r="S60" s="45"/>
    </row>
    <row r="61" spans="1:19" x14ac:dyDescent="0.25">
      <c r="A61" s="33" t="s">
        <v>364</v>
      </c>
      <c r="B61" s="37">
        <v>59</v>
      </c>
      <c r="C61" s="37" t="s">
        <v>129</v>
      </c>
      <c r="D61" s="82">
        <v>7</v>
      </c>
      <c r="E61" s="82">
        <v>6.9530000000000003</v>
      </c>
      <c r="F61" s="82">
        <f t="shared" si="0"/>
        <v>-4.6999999999999709E-2</v>
      </c>
      <c r="G61" s="94">
        <f t="shared" si="1"/>
        <v>-6.7142857142856727E-3</v>
      </c>
      <c r="H61" s="45"/>
      <c r="J61" s="45"/>
      <c r="L61" s="45"/>
      <c r="M61" s="45"/>
      <c r="R61" s="45"/>
      <c r="S61" s="45"/>
    </row>
    <row r="62" spans="1:19" x14ac:dyDescent="0.25">
      <c r="A62" s="33" t="s">
        <v>364</v>
      </c>
      <c r="B62" s="37">
        <v>60</v>
      </c>
      <c r="C62" s="37" t="s">
        <v>130</v>
      </c>
      <c r="D62" s="82">
        <v>18.523</v>
      </c>
      <c r="E62" s="82">
        <v>23.92</v>
      </c>
      <c r="F62" s="82">
        <f t="shared" si="0"/>
        <v>5.397000000000002</v>
      </c>
      <c r="G62" s="94">
        <f t="shared" si="1"/>
        <v>0.29136748906764576</v>
      </c>
      <c r="H62" s="45"/>
      <c r="J62" s="45"/>
      <c r="L62" s="45"/>
      <c r="M62" s="45"/>
      <c r="R62" s="45"/>
      <c r="S62" s="45"/>
    </row>
    <row r="63" spans="1:19" x14ac:dyDescent="0.25">
      <c r="A63" s="33" t="s">
        <v>364</v>
      </c>
      <c r="B63" s="37">
        <v>61</v>
      </c>
      <c r="C63" s="37" t="s">
        <v>131</v>
      </c>
      <c r="D63" s="82">
        <v>14.989000000000001</v>
      </c>
      <c r="E63" s="82">
        <v>15.016</v>
      </c>
      <c r="F63" s="82">
        <f t="shared" si="0"/>
        <v>2.6999999999999247E-2</v>
      </c>
      <c r="G63" s="94">
        <f t="shared" si="1"/>
        <v>1.8013209687103373E-3</v>
      </c>
      <c r="H63" s="45"/>
      <c r="J63" s="45"/>
      <c r="L63" s="45"/>
      <c r="M63" s="45"/>
      <c r="R63" s="45"/>
      <c r="S63" s="45"/>
    </row>
    <row r="64" spans="1:19" x14ac:dyDescent="0.25">
      <c r="A64" s="33" t="s">
        <v>364</v>
      </c>
      <c r="B64" s="37">
        <v>62</v>
      </c>
      <c r="C64" s="37" t="s">
        <v>132</v>
      </c>
      <c r="D64" s="82">
        <v>24.148</v>
      </c>
      <c r="E64" s="82">
        <v>15.488</v>
      </c>
      <c r="F64" s="82">
        <f t="shared" si="0"/>
        <v>-8.66</v>
      </c>
      <c r="G64" s="94">
        <f t="shared" si="1"/>
        <v>-0.35862183203577935</v>
      </c>
      <c r="H64" s="45"/>
      <c r="J64" s="45"/>
      <c r="L64" s="45"/>
      <c r="M64" s="45"/>
      <c r="R64" s="45"/>
      <c r="S64" s="45"/>
    </row>
    <row r="65" spans="1:19" x14ac:dyDescent="0.25">
      <c r="A65" s="33" t="s">
        <v>364</v>
      </c>
      <c r="B65" s="37">
        <v>63</v>
      </c>
      <c r="C65" s="37" t="s">
        <v>133</v>
      </c>
      <c r="D65" s="82">
        <v>14.882999999999999</v>
      </c>
      <c r="E65" s="82">
        <v>16.468</v>
      </c>
      <c r="F65" s="82">
        <f t="shared" si="0"/>
        <v>1.5850000000000009</v>
      </c>
      <c r="G65" s="94">
        <f t="shared" si="1"/>
        <v>0.10649734596519525</v>
      </c>
      <c r="H65" s="45"/>
      <c r="J65" s="45"/>
      <c r="L65" s="45"/>
      <c r="M65" s="45"/>
      <c r="R65" s="45"/>
      <c r="S65" s="45"/>
    </row>
    <row r="66" spans="1:19" x14ac:dyDescent="0.25">
      <c r="A66" s="33" t="s">
        <v>364</v>
      </c>
      <c r="B66" s="37">
        <v>64</v>
      </c>
      <c r="C66" s="37" t="s">
        <v>134</v>
      </c>
      <c r="D66" s="82">
        <v>18.439</v>
      </c>
      <c r="E66" s="82">
        <v>13.956</v>
      </c>
      <c r="F66" s="82">
        <f t="shared" si="0"/>
        <v>-4.4830000000000005</v>
      </c>
      <c r="G66" s="94">
        <f t="shared" si="1"/>
        <v>-0.24312598297087698</v>
      </c>
      <c r="H66" s="45"/>
      <c r="J66" s="45"/>
      <c r="L66" s="45"/>
      <c r="M66" s="45"/>
      <c r="R66" s="45"/>
      <c r="S66" s="45"/>
    </row>
    <row r="67" spans="1:19" x14ac:dyDescent="0.25">
      <c r="A67" s="33" t="s">
        <v>364</v>
      </c>
      <c r="B67" s="37">
        <v>65</v>
      </c>
      <c r="C67" s="37" t="s">
        <v>135</v>
      </c>
      <c r="D67" s="82">
        <v>13.298999999999999</v>
      </c>
      <c r="E67" s="82">
        <v>13.865</v>
      </c>
      <c r="F67" s="82">
        <f t="shared" si="0"/>
        <v>0.56600000000000072</v>
      </c>
      <c r="G67" s="94">
        <f t="shared" si="1"/>
        <v>4.2559590946687778E-2</v>
      </c>
      <c r="H67" s="45"/>
      <c r="J67" s="45"/>
      <c r="L67" s="45"/>
      <c r="M67" s="45"/>
      <c r="R67" s="45"/>
      <c r="S67" s="45"/>
    </row>
    <row r="68" spans="1:19" x14ac:dyDescent="0.25">
      <c r="A68" s="33" t="s">
        <v>364</v>
      </c>
      <c r="B68" s="37">
        <v>66</v>
      </c>
      <c r="C68" s="37" t="s">
        <v>136</v>
      </c>
      <c r="D68" s="82">
        <v>40.412999999999997</v>
      </c>
      <c r="E68" s="82">
        <v>29.321999999999999</v>
      </c>
      <c r="F68" s="82">
        <f t="shared" ref="F68:F131" si="2">IFERROR(E68-D68,"")</f>
        <v>-11.090999999999998</v>
      </c>
      <c r="G68" s="94">
        <f t="shared" ref="G68:G131" si="3">IFERROR(F68/D68,"")</f>
        <v>-0.27444139262118622</v>
      </c>
      <c r="H68" s="45"/>
      <c r="J68" s="45"/>
      <c r="L68" s="45"/>
      <c r="M68" s="45"/>
      <c r="R68" s="45"/>
      <c r="S68" s="45"/>
    </row>
    <row r="69" spans="1:19" x14ac:dyDescent="0.25">
      <c r="A69" s="33" t="s">
        <v>364</v>
      </c>
      <c r="B69" s="37">
        <v>67</v>
      </c>
      <c r="C69" s="37" t="s">
        <v>137</v>
      </c>
      <c r="D69" s="82">
        <v>46.987000000000002</v>
      </c>
      <c r="E69" s="82">
        <v>46.987000000000002</v>
      </c>
      <c r="F69" s="82">
        <f t="shared" si="2"/>
        <v>0</v>
      </c>
      <c r="G69" s="94">
        <f t="shared" si="3"/>
        <v>0</v>
      </c>
      <c r="H69" s="45"/>
      <c r="J69" s="45"/>
      <c r="L69" s="45"/>
      <c r="M69" s="45"/>
      <c r="R69" s="45"/>
      <c r="S69" s="45"/>
    </row>
    <row r="70" spans="1:19" x14ac:dyDescent="0.25">
      <c r="A70" s="33" t="s">
        <v>364</v>
      </c>
      <c r="B70" s="37">
        <v>68</v>
      </c>
      <c r="C70" s="37" t="s">
        <v>138</v>
      </c>
      <c r="D70" s="82">
        <v>34.15</v>
      </c>
      <c r="E70" s="82">
        <v>37.332000000000001</v>
      </c>
      <c r="F70" s="82">
        <f t="shared" si="2"/>
        <v>3.1820000000000022</v>
      </c>
      <c r="G70" s="94">
        <f t="shared" si="3"/>
        <v>9.3177159590043995E-2</v>
      </c>
      <c r="H70" s="45"/>
      <c r="J70" s="45"/>
      <c r="L70" s="45"/>
      <c r="M70" s="45"/>
      <c r="R70" s="45"/>
      <c r="S70" s="45"/>
    </row>
    <row r="71" spans="1:19" x14ac:dyDescent="0.25">
      <c r="A71" s="33" t="s">
        <v>364</v>
      </c>
      <c r="B71" s="37">
        <v>69</v>
      </c>
      <c r="C71" s="37" t="s">
        <v>139</v>
      </c>
      <c r="D71" s="82">
        <v>32.389000000000003</v>
      </c>
      <c r="E71" s="82">
        <v>33.598999999999997</v>
      </c>
      <c r="F71" s="82">
        <f t="shared" si="2"/>
        <v>1.2099999999999937</v>
      </c>
      <c r="G71" s="94">
        <f t="shared" si="3"/>
        <v>3.735836240698983E-2</v>
      </c>
      <c r="H71" s="45"/>
      <c r="J71" s="45"/>
      <c r="L71" s="45"/>
      <c r="M71" s="45"/>
      <c r="R71" s="45"/>
      <c r="S71" s="45"/>
    </row>
    <row r="72" spans="1:19" x14ac:dyDescent="0.25">
      <c r="A72" s="33" t="s">
        <v>364</v>
      </c>
      <c r="B72" s="37">
        <v>70</v>
      </c>
      <c r="C72" s="37" t="s">
        <v>140</v>
      </c>
      <c r="D72" s="82">
        <v>14.935</v>
      </c>
      <c r="E72" s="82">
        <v>17.634</v>
      </c>
      <c r="F72" s="82">
        <f t="shared" si="2"/>
        <v>2.6989999999999998</v>
      </c>
      <c r="G72" s="94">
        <f t="shared" si="3"/>
        <v>0.18071643789755606</v>
      </c>
      <c r="H72" s="45"/>
      <c r="J72" s="45"/>
      <c r="L72" s="45"/>
      <c r="M72" s="45"/>
      <c r="R72" s="45"/>
      <c r="S72" s="45"/>
    </row>
    <row r="73" spans="1:19" x14ac:dyDescent="0.25">
      <c r="A73" s="33" t="s">
        <v>364</v>
      </c>
      <c r="B73" s="37">
        <v>71</v>
      </c>
      <c r="C73" s="37" t="s">
        <v>141</v>
      </c>
      <c r="D73" s="82">
        <v>12.342000000000001</v>
      </c>
      <c r="E73" s="82">
        <v>14.507</v>
      </c>
      <c r="F73" s="82">
        <f t="shared" si="2"/>
        <v>2.1649999999999991</v>
      </c>
      <c r="G73" s="94">
        <f t="shared" si="3"/>
        <v>0.17541727434775556</v>
      </c>
      <c r="H73" s="45"/>
      <c r="J73" s="45"/>
      <c r="L73" s="45"/>
      <c r="M73" s="45"/>
      <c r="R73" s="45"/>
      <c r="S73" s="45"/>
    </row>
    <row r="74" spans="1:19" x14ac:dyDescent="0.25">
      <c r="A74" s="33" t="s">
        <v>364</v>
      </c>
      <c r="B74" s="37">
        <v>72</v>
      </c>
      <c r="C74" s="37" t="s">
        <v>142</v>
      </c>
      <c r="D74" s="82">
        <v>14.664999999999999</v>
      </c>
      <c r="E74" s="82">
        <v>11.217000000000001</v>
      </c>
      <c r="F74" s="82">
        <f t="shared" si="2"/>
        <v>-3.4479999999999986</v>
      </c>
      <c r="G74" s="94">
        <f t="shared" si="3"/>
        <v>-0.23511762700306846</v>
      </c>
      <c r="H74" s="45"/>
      <c r="J74" s="45"/>
      <c r="L74" s="45"/>
      <c r="M74" s="45"/>
      <c r="R74" s="45"/>
      <c r="S74" s="45"/>
    </row>
    <row r="75" spans="1:19" x14ac:dyDescent="0.25">
      <c r="A75" s="33" t="s">
        <v>364</v>
      </c>
      <c r="B75" s="37">
        <v>73</v>
      </c>
      <c r="C75" s="37" t="s">
        <v>143</v>
      </c>
      <c r="D75" s="82">
        <v>13.237</v>
      </c>
      <c r="E75" s="82">
        <v>15.387</v>
      </c>
      <c r="F75" s="82">
        <f t="shared" si="2"/>
        <v>2.1500000000000004</v>
      </c>
      <c r="G75" s="94">
        <f t="shared" si="3"/>
        <v>0.16242350985872933</v>
      </c>
      <c r="H75" s="45"/>
      <c r="J75" s="45"/>
      <c r="L75" s="45"/>
      <c r="M75" s="45"/>
      <c r="R75" s="45"/>
      <c r="S75" s="45"/>
    </row>
    <row r="76" spans="1:19" x14ac:dyDescent="0.25">
      <c r="A76" s="33" t="s">
        <v>364</v>
      </c>
      <c r="B76" s="37">
        <v>74</v>
      </c>
      <c r="C76" s="37" t="s">
        <v>144</v>
      </c>
      <c r="D76" s="82">
        <v>13.651</v>
      </c>
      <c r="E76" s="82">
        <v>9.5489999999999995</v>
      </c>
      <c r="F76" s="82">
        <f t="shared" si="2"/>
        <v>-4.1020000000000003</v>
      </c>
      <c r="G76" s="94">
        <f t="shared" si="3"/>
        <v>-0.30049080653431987</v>
      </c>
      <c r="H76" s="45"/>
      <c r="J76" s="45"/>
      <c r="L76" s="45"/>
      <c r="M76" s="45"/>
      <c r="R76" s="45"/>
      <c r="S76" s="45"/>
    </row>
    <row r="77" spans="1:19" x14ac:dyDescent="0.25">
      <c r="A77" s="33" t="s">
        <v>364</v>
      </c>
      <c r="B77" s="37">
        <v>75</v>
      </c>
      <c r="C77" s="37" t="s">
        <v>145</v>
      </c>
      <c r="D77" s="82">
        <v>19.286000000000001</v>
      </c>
      <c r="E77" s="82">
        <v>11.686</v>
      </c>
      <c r="F77" s="82">
        <f t="shared" si="2"/>
        <v>-7.6000000000000014</v>
      </c>
      <c r="G77" s="94">
        <f t="shared" si="3"/>
        <v>-0.394068236026133</v>
      </c>
      <c r="H77" s="45"/>
      <c r="J77" s="45"/>
      <c r="L77" s="45"/>
      <c r="M77" s="45"/>
      <c r="R77" s="45"/>
      <c r="S77" s="45"/>
    </row>
    <row r="78" spans="1:19" x14ac:dyDescent="0.25">
      <c r="A78" s="33" t="s">
        <v>364</v>
      </c>
      <c r="B78" s="37">
        <v>76</v>
      </c>
      <c r="C78" s="37" t="s">
        <v>146</v>
      </c>
      <c r="D78" s="82">
        <v>17.91</v>
      </c>
      <c r="E78" s="82">
        <v>19.414000000000001</v>
      </c>
      <c r="F78" s="82">
        <f t="shared" si="2"/>
        <v>1.5040000000000013</v>
      </c>
      <c r="G78" s="94">
        <f t="shared" si="3"/>
        <v>8.397543271915138E-2</v>
      </c>
      <c r="H78" s="45"/>
      <c r="J78" s="45"/>
      <c r="L78" s="45"/>
      <c r="M78" s="45"/>
      <c r="R78" s="45"/>
      <c r="S78" s="45"/>
    </row>
    <row r="79" spans="1:19" x14ac:dyDescent="0.25">
      <c r="A79" s="33" t="s">
        <v>364</v>
      </c>
      <c r="B79" s="37">
        <v>77</v>
      </c>
      <c r="C79" s="37" t="s">
        <v>147</v>
      </c>
      <c r="D79" s="82">
        <v>28.283999999999999</v>
      </c>
      <c r="E79" s="82">
        <v>29.094000000000001</v>
      </c>
      <c r="F79" s="82">
        <f t="shared" si="2"/>
        <v>0.81000000000000227</v>
      </c>
      <c r="G79" s="94">
        <f t="shared" si="3"/>
        <v>2.8638099278744247E-2</v>
      </c>
      <c r="H79" s="45"/>
      <c r="J79" s="45"/>
      <c r="L79" s="45"/>
      <c r="M79" s="45"/>
      <c r="R79" s="45"/>
      <c r="S79" s="45"/>
    </row>
    <row r="80" spans="1:19" x14ac:dyDescent="0.25">
      <c r="A80" s="33" t="s">
        <v>364</v>
      </c>
      <c r="B80" s="37">
        <v>78</v>
      </c>
      <c r="C80" s="37" t="s">
        <v>148</v>
      </c>
      <c r="D80" s="82">
        <v>19.664999999999999</v>
      </c>
      <c r="E80" s="82">
        <v>20.190999999999999</v>
      </c>
      <c r="F80" s="82">
        <f t="shared" si="2"/>
        <v>0.5259999999999998</v>
      </c>
      <c r="G80" s="94">
        <f t="shared" si="3"/>
        <v>2.6748029494024907E-2</v>
      </c>
      <c r="H80" s="45"/>
      <c r="J80" s="45"/>
      <c r="L80" s="45"/>
      <c r="M80" s="45"/>
      <c r="R80" s="45"/>
      <c r="S80" s="45"/>
    </row>
    <row r="81" spans="1:19" x14ac:dyDescent="0.25">
      <c r="A81" s="33" t="s">
        <v>364</v>
      </c>
      <c r="B81" s="37">
        <v>79</v>
      </c>
      <c r="C81" s="37" t="s">
        <v>149</v>
      </c>
      <c r="D81" s="82">
        <v>9.6839999999999993</v>
      </c>
      <c r="E81" s="82">
        <v>10.382999999999999</v>
      </c>
      <c r="F81" s="82">
        <f t="shared" si="2"/>
        <v>0.69899999999999984</v>
      </c>
      <c r="G81" s="94">
        <f t="shared" si="3"/>
        <v>7.2180916976455997E-2</v>
      </c>
      <c r="H81" s="45"/>
      <c r="J81" s="45"/>
      <c r="L81" s="45"/>
      <c r="M81" s="45"/>
      <c r="R81" s="45"/>
      <c r="S81" s="45"/>
    </row>
    <row r="82" spans="1:19" x14ac:dyDescent="0.25">
      <c r="A82" s="33" t="s">
        <v>364</v>
      </c>
      <c r="B82" s="37">
        <v>80</v>
      </c>
      <c r="C82" s="37" t="s">
        <v>150</v>
      </c>
      <c r="D82" s="82">
        <v>10.397</v>
      </c>
      <c r="E82" s="82">
        <v>10.318</v>
      </c>
      <c r="F82" s="82">
        <f t="shared" si="2"/>
        <v>-7.9000000000000625E-2</v>
      </c>
      <c r="G82" s="94">
        <f t="shared" si="3"/>
        <v>-7.5983456766375518E-3</v>
      </c>
      <c r="H82" s="45"/>
      <c r="J82" s="45"/>
      <c r="L82" s="45"/>
      <c r="M82" s="45"/>
      <c r="R82" s="45"/>
      <c r="S82" s="45"/>
    </row>
    <row r="83" spans="1:19" x14ac:dyDescent="0.25">
      <c r="A83" s="33" t="s">
        <v>364</v>
      </c>
      <c r="B83" s="37">
        <v>81</v>
      </c>
      <c r="C83" s="37" t="s">
        <v>151</v>
      </c>
      <c r="D83" s="82">
        <v>13.510999999999999</v>
      </c>
      <c r="E83" s="82">
        <v>5.5759999999999996</v>
      </c>
      <c r="F83" s="82">
        <f t="shared" si="2"/>
        <v>-7.9349999999999996</v>
      </c>
      <c r="G83" s="94">
        <f t="shared" si="3"/>
        <v>-0.58729923765820446</v>
      </c>
      <c r="H83" s="45"/>
      <c r="J83" s="45"/>
      <c r="L83" s="45"/>
      <c r="M83" s="45"/>
      <c r="R83" s="45"/>
      <c r="S83" s="45"/>
    </row>
    <row r="84" spans="1:19" x14ac:dyDescent="0.25">
      <c r="A84" s="33" t="s">
        <v>364</v>
      </c>
      <c r="B84" s="37">
        <v>82</v>
      </c>
      <c r="C84" s="37" t="s">
        <v>152</v>
      </c>
      <c r="D84" s="82">
        <v>18.015000000000001</v>
      </c>
      <c r="E84" s="82">
        <v>14.685</v>
      </c>
      <c r="F84" s="82">
        <f t="shared" si="2"/>
        <v>-3.33</v>
      </c>
      <c r="G84" s="94">
        <f t="shared" si="3"/>
        <v>-0.1848459616985845</v>
      </c>
      <c r="H84" s="45"/>
      <c r="J84" s="45"/>
      <c r="L84" s="45"/>
      <c r="M84" s="45"/>
      <c r="R84" s="45"/>
      <c r="S84" s="45"/>
    </row>
    <row r="85" spans="1:19" x14ac:dyDescent="0.25">
      <c r="A85" s="33" t="s">
        <v>364</v>
      </c>
      <c r="B85" s="37">
        <v>83</v>
      </c>
      <c r="C85" s="37" t="s">
        <v>153</v>
      </c>
      <c r="D85" s="82">
        <v>13.688000000000001</v>
      </c>
      <c r="E85" s="82">
        <v>30.335999999999999</v>
      </c>
      <c r="F85" s="82">
        <f t="shared" si="2"/>
        <v>16.647999999999996</v>
      </c>
      <c r="G85" s="94">
        <f t="shared" si="3"/>
        <v>1.2162478082992398</v>
      </c>
      <c r="H85" s="45"/>
      <c r="J85" s="45"/>
      <c r="L85" s="45"/>
      <c r="M85" s="45"/>
      <c r="R85" s="45"/>
      <c r="S85" s="45"/>
    </row>
    <row r="86" spans="1:19" x14ac:dyDescent="0.25">
      <c r="A86" s="33" t="s">
        <v>364</v>
      </c>
      <c r="B86" s="37">
        <v>84</v>
      </c>
      <c r="C86" s="37" t="s">
        <v>154</v>
      </c>
      <c r="D86" s="82">
        <v>10.858000000000001</v>
      </c>
      <c r="E86" s="82">
        <v>9.0489999999999995</v>
      </c>
      <c r="F86" s="82">
        <f t="shared" si="2"/>
        <v>-1.8090000000000011</v>
      </c>
      <c r="G86" s="94">
        <f t="shared" si="3"/>
        <v>-0.16660526800515757</v>
      </c>
      <c r="H86" s="45"/>
      <c r="J86" s="45"/>
      <c r="L86" s="45"/>
      <c r="M86" s="45"/>
      <c r="R86" s="45"/>
      <c r="S86" s="45"/>
    </row>
    <row r="87" spans="1:19" x14ac:dyDescent="0.25">
      <c r="A87" s="33" t="s">
        <v>364</v>
      </c>
      <c r="B87" s="37">
        <v>85</v>
      </c>
      <c r="C87" s="37" t="s">
        <v>155</v>
      </c>
      <c r="D87" s="82">
        <v>17.335000000000001</v>
      </c>
      <c r="E87" s="82">
        <v>21.003</v>
      </c>
      <c r="F87" s="82">
        <f t="shared" si="2"/>
        <v>3.6679999999999993</v>
      </c>
      <c r="G87" s="94">
        <f t="shared" si="3"/>
        <v>0.21159503893856355</v>
      </c>
      <c r="H87" s="45"/>
      <c r="J87" s="45"/>
      <c r="L87" s="45"/>
      <c r="M87" s="45"/>
      <c r="R87" s="45"/>
      <c r="S87" s="45"/>
    </row>
    <row r="88" spans="1:19" x14ac:dyDescent="0.25">
      <c r="A88" s="33" t="s">
        <v>364</v>
      </c>
      <c r="B88" s="37">
        <v>86</v>
      </c>
      <c r="C88" s="37" t="s">
        <v>156</v>
      </c>
      <c r="D88" s="82">
        <v>45.719000000000001</v>
      </c>
      <c r="E88" s="82">
        <v>45.716999999999999</v>
      </c>
      <c r="F88" s="82">
        <f t="shared" si="2"/>
        <v>-2.0000000000024443E-3</v>
      </c>
      <c r="G88" s="94">
        <f t="shared" si="3"/>
        <v>-4.3745488746526481E-5</v>
      </c>
      <c r="H88" s="45"/>
      <c r="J88" s="45"/>
      <c r="L88" s="45"/>
      <c r="M88" s="45"/>
      <c r="R88" s="45"/>
      <c r="S88" s="45"/>
    </row>
    <row r="89" spans="1:19" x14ac:dyDescent="0.25">
      <c r="A89" s="33" t="s">
        <v>364</v>
      </c>
      <c r="B89" s="37">
        <v>87</v>
      </c>
      <c r="C89" s="37" t="s">
        <v>157</v>
      </c>
      <c r="D89" s="82">
        <v>18.954999999999998</v>
      </c>
      <c r="E89" s="82">
        <v>17.452999999999999</v>
      </c>
      <c r="F89" s="82">
        <f t="shared" si="2"/>
        <v>-1.5019999999999989</v>
      </c>
      <c r="G89" s="94">
        <f t="shared" si="3"/>
        <v>-7.9240305987865953E-2</v>
      </c>
      <c r="H89" s="45"/>
      <c r="J89" s="45"/>
      <c r="L89" s="45"/>
      <c r="M89" s="45"/>
      <c r="R89" s="45"/>
      <c r="S89" s="45"/>
    </row>
    <row r="90" spans="1:19" x14ac:dyDescent="0.25">
      <c r="A90" s="33" t="s">
        <v>364</v>
      </c>
      <c r="B90" s="37">
        <v>88</v>
      </c>
      <c r="C90" s="37" t="s">
        <v>158</v>
      </c>
      <c r="D90" s="82">
        <v>0</v>
      </c>
      <c r="E90" s="82">
        <v>0</v>
      </c>
      <c r="F90" s="82">
        <f t="shared" si="2"/>
        <v>0</v>
      </c>
      <c r="G90" s="94" t="str">
        <f t="shared" si="3"/>
        <v/>
      </c>
      <c r="H90" s="45"/>
      <c r="J90" s="45"/>
      <c r="L90" s="45"/>
      <c r="M90" s="45"/>
      <c r="R90" s="45"/>
      <c r="S90" s="45"/>
    </row>
    <row r="91" spans="1:19" x14ac:dyDescent="0.25">
      <c r="A91" s="33" t="s">
        <v>364</v>
      </c>
      <c r="B91" s="37">
        <v>89</v>
      </c>
      <c r="C91" s="37" t="s">
        <v>159</v>
      </c>
      <c r="D91" s="82">
        <v>31.704999999999998</v>
      </c>
      <c r="E91" s="82">
        <v>26.640999999999998</v>
      </c>
      <c r="F91" s="82">
        <f t="shared" si="2"/>
        <v>-5.0640000000000001</v>
      </c>
      <c r="G91" s="94">
        <f t="shared" si="3"/>
        <v>-0.15972244125532251</v>
      </c>
      <c r="H91" s="45"/>
      <c r="J91" s="45"/>
      <c r="L91" s="45"/>
      <c r="M91" s="45"/>
      <c r="R91" s="45"/>
      <c r="S91" s="45"/>
    </row>
    <row r="92" spans="1:19" x14ac:dyDescent="0.25">
      <c r="A92" s="33" t="s">
        <v>364</v>
      </c>
      <c r="B92" s="37">
        <v>90</v>
      </c>
      <c r="C92" s="37" t="s">
        <v>160</v>
      </c>
      <c r="D92" s="82">
        <v>11.247999999999999</v>
      </c>
      <c r="E92" s="82">
        <v>9.0839999999999996</v>
      </c>
      <c r="F92" s="82">
        <f t="shared" si="2"/>
        <v>-2.1639999999999997</v>
      </c>
      <c r="G92" s="94">
        <f t="shared" si="3"/>
        <v>-0.19238975817923185</v>
      </c>
      <c r="H92" s="45"/>
      <c r="J92" s="45"/>
      <c r="L92" s="45"/>
      <c r="M92" s="45"/>
      <c r="R92" s="45"/>
      <c r="S92" s="45"/>
    </row>
    <row r="93" spans="1:19" x14ac:dyDescent="0.25">
      <c r="A93" s="33" t="s">
        <v>364</v>
      </c>
      <c r="B93" s="37">
        <v>91</v>
      </c>
      <c r="C93" s="37" t="s">
        <v>161</v>
      </c>
      <c r="D93" s="82">
        <v>22.539000000000001</v>
      </c>
      <c r="E93" s="82">
        <v>22.594000000000001</v>
      </c>
      <c r="F93" s="82">
        <f t="shared" si="2"/>
        <v>5.4999999999999716E-2</v>
      </c>
      <c r="G93" s="94">
        <f t="shared" si="3"/>
        <v>2.44021473889701E-3</v>
      </c>
      <c r="H93" s="45"/>
      <c r="J93" s="45"/>
      <c r="L93" s="45"/>
      <c r="M93" s="45"/>
      <c r="R93" s="45"/>
      <c r="S93" s="45"/>
    </row>
    <row r="94" spans="1:19" x14ac:dyDescent="0.25">
      <c r="A94" s="33" t="s">
        <v>364</v>
      </c>
      <c r="B94" s="37">
        <v>92</v>
      </c>
      <c r="C94" s="37" t="s">
        <v>162</v>
      </c>
      <c r="D94" s="82">
        <v>37.92</v>
      </c>
      <c r="E94" s="82">
        <v>32.180999999999997</v>
      </c>
      <c r="F94" s="82">
        <f t="shared" si="2"/>
        <v>-5.7390000000000043</v>
      </c>
      <c r="G94" s="94">
        <f t="shared" si="3"/>
        <v>-0.15134493670886087</v>
      </c>
      <c r="H94" s="45"/>
      <c r="J94" s="45"/>
      <c r="L94" s="45"/>
      <c r="M94" s="45"/>
      <c r="R94" s="45"/>
      <c r="S94" s="45"/>
    </row>
    <row r="95" spans="1:19" x14ac:dyDescent="0.25">
      <c r="A95" s="33" t="s">
        <v>364</v>
      </c>
      <c r="B95" s="37">
        <v>93</v>
      </c>
      <c r="C95" s="37" t="s">
        <v>163</v>
      </c>
      <c r="D95" s="82">
        <v>15.137</v>
      </c>
      <c r="E95" s="82">
        <v>19.898</v>
      </c>
      <c r="F95" s="82">
        <f t="shared" si="2"/>
        <v>4.7609999999999992</v>
      </c>
      <c r="G95" s="94">
        <f t="shared" si="3"/>
        <v>0.31452731716984866</v>
      </c>
      <c r="H95" s="45"/>
      <c r="J95" s="45"/>
      <c r="L95" s="45"/>
      <c r="M95" s="45"/>
      <c r="R95" s="45"/>
      <c r="S95" s="45"/>
    </row>
    <row r="96" spans="1:19" x14ac:dyDescent="0.25">
      <c r="A96" s="33" t="s">
        <v>364</v>
      </c>
      <c r="B96" s="37">
        <v>94</v>
      </c>
      <c r="C96" s="37" t="s">
        <v>164</v>
      </c>
      <c r="D96" s="82">
        <v>11.379</v>
      </c>
      <c r="E96" s="82">
        <v>13.619</v>
      </c>
      <c r="F96" s="82">
        <f t="shared" si="2"/>
        <v>2.2400000000000002</v>
      </c>
      <c r="G96" s="94">
        <f t="shared" si="3"/>
        <v>0.19685385358994642</v>
      </c>
      <c r="H96" s="45"/>
      <c r="J96" s="45"/>
      <c r="L96" s="45"/>
      <c r="M96" s="45"/>
      <c r="R96" s="45"/>
      <c r="S96" s="45"/>
    </row>
    <row r="97" spans="1:19" x14ac:dyDescent="0.25">
      <c r="A97" s="33" t="s">
        <v>364</v>
      </c>
      <c r="B97" s="37">
        <v>95</v>
      </c>
      <c r="C97" s="37" t="s">
        <v>165</v>
      </c>
      <c r="D97" s="82">
        <v>16.419</v>
      </c>
      <c r="E97" s="82">
        <v>11.538</v>
      </c>
      <c r="F97" s="82">
        <f t="shared" si="2"/>
        <v>-4.8810000000000002</v>
      </c>
      <c r="G97" s="94">
        <f t="shared" si="3"/>
        <v>-0.29727754430842318</v>
      </c>
      <c r="H97" s="45"/>
      <c r="J97" s="45"/>
      <c r="L97" s="45"/>
      <c r="M97" s="45"/>
      <c r="R97" s="45"/>
      <c r="S97" s="45"/>
    </row>
    <row r="98" spans="1:19" x14ac:dyDescent="0.25">
      <c r="A98" s="33" t="s">
        <v>364</v>
      </c>
      <c r="B98" s="37">
        <v>96</v>
      </c>
      <c r="C98" s="37" t="s">
        <v>166</v>
      </c>
      <c r="D98" s="82">
        <v>20.387</v>
      </c>
      <c r="E98" s="82">
        <v>17.885999999999999</v>
      </c>
      <c r="F98" s="82">
        <f t="shared" si="2"/>
        <v>-2.5010000000000012</v>
      </c>
      <c r="G98" s="94">
        <f t="shared" si="3"/>
        <v>-0.12267621523519896</v>
      </c>
      <c r="H98" s="45"/>
      <c r="J98" s="45"/>
      <c r="L98" s="45"/>
      <c r="M98" s="45"/>
      <c r="R98" s="45"/>
      <c r="S98" s="45"/>
    </row>
    <row r="99" spans="1:19" x14ac:dyDescent="0.25">
      <c r="A99" s="33" t="s">
        <v>364</v>
      </c>
      <c r="B99" s="37">
        <v>97</v>
      </c>
      <c r="C99" s="37" t="s">
        <v>167</v>
      </c>
      <c r="D99" s="82">
        <v>30.856000000000002</v>
      </c>
      <c r="E99" s="82">
        <v>33.968000000000004</v>
      </c>
      <c r="F99" s="82">
        <f t="shared" si="2"/>
        <v>3.1120000000000019</v>
      </c>
      <c r="G99" s="94">
        <f t="shared" si="3"/>
        <v>0.10085558724397205</v>
      </c>
      <c r="H99" s="45"/>
      <c r="J99" s="45"/>
      <c r="L99" s="45"/>
      <c r="M99" s="45"/>
      <c r="R99" s="45"/>
      <c r="S99" s="45"/>
    </row>
    <row r="100" spans="1:19" x14ac:dyDescent="0.25">
      <c r="A100" s="33" t="s">
        <v>364</v>
      </c>
      <c r="B100" s="37">
        <v>98</v>
      </c>
      <c r="C100" s="37" t="s">
        <v>168</v>
      </c>
      <c r="D100" s="82">
        <v>13.539</v>
      </c>
      <c r="E100" s="82">
        <v>17.231999999999999</v>
      </c>
      <c r="F100" s="82">
        <f t="shared" si="2"/>
        <v>3.6929999999999996</v>
      </c>
      <c r="G100" s="94">
        <f t="shared" si="3"/>
        <v>0.27276756038112121</v>
      </c>
      <c r="H100" s="45"/>
      <c r="J100" s="45"/>
      <c r="L100" s="45"/>
      <c r="M100" s="45"/>
      <c r="R100" s="45"/>
      <c r="S100" s="45"/>
    </row>
    <row r="101" spans="1:19" x14ac:dyDescent="0.25">
      <c r="A101" s="33" t="s">
        <v>364</v>
      </c>
      <c r="B101" s="37">
        <v>99</v>
      </c>
      <c r="C101" s="37" t="s">
        <v>169</v>
      </c>
      <c r="D101" s="82">
        <v>24.625</v>
      </c>
      <c r="E101" s="82">
        <v>32.688000000000002</v>
      </c>
      <c r="F101" s="82">
        <f t="shared" si="2"/>
        <v>8.0630000000000024</v>
      </c>
      <c r="G101" s="94">
        <f t="shared" si="3"/>
        <v>0.32743147208121837</v>
      </c>
      <c r="H101" s="45"/>
      <c r="J101" s="45"/>
      <c r="L101" s="45"/>
      <c r="M101" s="45"/>
      <c r="R101" s="45"/>
      <c r="S101" s="45"/>
    </row>
    <row r="102" spans="1:19" x14ac:dyDescent="0.25">
      <c r="A102" s="33" t="s">
        <v>364</v>
      </c>
      <c r="B102" s="37">
        <v>100</v>
      </c>
      <c r="C102" s="37" t="s">
        <v>170</v>
      </c>
      <c r="D102" s="82">
        <v>21.850999999999999</v>
      </c>
      <c r="E102" s="82">
        <v>13.673</v>
      </c>
      <c r="F102" s="82">
        <f t="shared" si="2"/>
        <v>-8.177999999999999</v>
      </c>
      <c r="G102" s="94">
        <f t="shared" si="3"/>
        <v>-0.37426204750354675</v>
      </c>
      <c r="H102" s="45"/>
      <c r="J102" s="45"/>
      <c r="L102" s="45"/>
      <c r="M102" s="45"/>
      <c r="R102" s="45"/>
      <c r="S102" s="45"/>
    </row>
    <row r="103" spans="1:19" x14ac:dyDescent="0.25">
      <c r="A103" s="33" t="s">
        <v>364</v>
      </c>
      <c r="B103" s="37">
        <v>101</v>
      </c>
      <c r="C103" s="37" t="s">
        <v>171</v>
      </c>
      <c r="D103" s="82">
        <v>23.628</v>
      </c>
      <c r="E103" s="82">
        <v>23.42</v>
      </c>
      <c r="F103" s="82">
        <f t="shared" si="2"/>
        <v>-0.20799999999999841</v>
      </c>
      <c r="G103" s="94">
        <f t="shared" si="3"/>
        <v>-8.8031149483662769E-3</v>
      </c>
      <c r="H103" s="45"/>
      <c r="J103" s="45"/>
      <c r="L103" s="45"/>
      <c r="M103" s="45"/>
      <c r="R103" s="45"/>
      <c r="S103" s="45"/>
    </row>
    <row r="104" spans="1:19" x14ac:dyDescent="0.25">
      <c r="A104" s="33" t="s">
        <v>364</v>
      </c>
      <c r="B104" s="37">
        <v>102</v>
      </c>
      <c r="C104" s="37" t="s">
        <v>172</v>
      </c>
      <c r="D104" s="82">
        <v>26.091000000000001</v>
      </c>
      <c r="E104" s="82">
        <v>27.449000000000002</v>
      </c>
      <c r="F104" s="82">
        <f t="shared" si="2"/>
        <v>1.3580000000000005</v>
      </c>
      <c r="G104" s="94">
        <f t="shared" si="3"/>
        <v>5.2048599133800943E-2</v>
      </c>
      <c r="H104" s="45"/>
      <c r="J104" s="45"/>
      <c r="L104" s="45"/>
      <c r="M104" s="45"/>
      <c r="R104" s="45"/>
      <c r="S104" s="45"/>
    </row>
    <row r="105" spans="1:19" x14ac:dyDescent="0.25">
      <c r="A105" s="33" t="s">
        <v>364</v>
      </c>
      <c r="B105" s="37">
        <v>103</v>
      </c>
      <c r="C105" s="37" t="s">
        <v>173</v>
      </c>
      <c r="D105" s="82">
        <v>15.147</v>
      </c>
      <c r="E105" s="82">
        <v>11.699</v>
      </c>
      <c r="F105" s="82">
        <f t="shared" si="2"/>
        <v>-3.4480000000000004</v>
      </c>
      <c r="G105" s="94">
        <f t="shared" si="3"/>
        <v>-0.22763583547897276</v>
      </c>
      <c r="H105" s="45"/>
      <c r="J105" s="45"/>
      <c r="L105" s="45"/>
      <c r="M105" s="45"/>
      <c r="R105" s="45"/>
      <c r="S105" s="45"/>
    </row>
    <row r="106" spans="1:19" x14ac:dyDescent="0.25">
      <c r="A106" s="33" t="s">
        <v>364</v>
      </c>
      <c r="B106" s="37">
        <v>104</v>
      </c>
      <c r="C106" s="37" t="s">
        <v>174</v>
      </c>
      <c r="D106" s="82">
        <v>10.760999999999999</v>
      </c>
      <c r="E106" s="82">
        <v>14.656000000000001</v>
      </c>
      <c r="F106" s="82">
        <f t="shared" si="2"/>
        <v>3.8950000000000014</v>
      </c>
      <c r="G106" s="94">
        <f t="shared" si="3"/>
        <v>0.36195520862373398</v>
      </c>
      <c r="H106" s="45"/>
      <c r="J106" s="45"/>
      <c r="L106" s="45"/>
      <c r="M106" s="45"/>
      <c r="R106" s="45"/>
      <c r="S106" s="45"/>
    </row>
    <row r="107" spans="1:19" x14ac:dyDescent="0.25">
      <c r="A107" s="33" t="s">
        <v>364</v>
      </c>
      <c r="B107" s="37">
        <v>105</v>
      </c>
      <c r="C107" s="37" t="s">
        <v>175</v>
      </c>
      <c r="D107" s="82">
        <v>27.254999999999999</v>
      </c>
      <c r="E107" s="82">
        <v>32.963000000000001</v>
      </c>
      <c r="F107" s="82">
        <f t="shared" si="2"/>
        <v>5.708000000000002</v>
      </c>
      <c r="G107" s="94">
        <f t="shared" si="3"/>
        <v>0.20942946248394798</v>
      </c>
      <c r="H107" s="45"/>
      <c r="J107" s="45"/>
      <c r="L107" s="45"/>
      <c r="M107" s="45"/>
      <c r="R107" s="45"/>
      <c r="S107" s="45"/>
    </row>
    <row r="108" spans="1:19" x14ac:dyDescent="0.25">
      <c r="A108" s="33" t="s">
        <v>364</v>
      </c>
      <c r="B108" s="37">
        <v>106</v>
      </c>
      <c r="C108" s="37" t="s">
        <v>176</v>
      </c>
      <c r="D108" s="82">
        <v>21.760999999999999</v>
      </c>
      <c r="E108" s="82">
        <v>23.521999999999998</v>
      </c>
      <c r="F108" s="82">
        <f t="shared" si="2"/>
        <v>1.7609999999999992</v>
      </c>
      <c r="G108" s="94">
        <f t="shared" si="3"/>
        <v>8.0924589862598192E-2</v>
      </c>
      <c r="H108" s="45"/>
      <c r="J108" s="45"/>
      <c r="L108" s="45"/>
      <c r="M108" s="45"/>
      <c r="R108" s="45"/>
      <c r="S108" s="45"/>
    </row>
    <row r="109" spans="1:19" x14ac:dyDescent="0.25">
      <c r="A109" s="33" t="s">
        <v>364</v>
      </c>
      <c r="B109" s="37">
        <v>107</v>
      </c>
      <c r="C109" s="37" t="s">
        <v>177</v>
      </c>
      <c r="D109" s="82">
        <v>18.058</v>
      </c>
      <c r="E109" s="82">
        <v>31.414000000000001</v>
      </c>
      <c r="F109" s="82">
        <f t="shared" si="2"/>
        <v>13.356000000000002</v>
      </c>
      <c r="G109" s="94">
        <f t="shared" si="3"/>
        <v>0.73961679034223071</v>
      </c>
      <c r="H109" s="45"/>
      <c r="J109" s="45"/>
      <c r="L109" s="45"/>
      <c r="M109" s="45"/>
      <c r="R109" s="45"/>
      <c r="S109" s="45"/>
    </row>
    <row r="110" spans="1:19" x14ac:dyDescent="0.25">
      <c r="A110" s="33" t="s">
        <v>364</v>
      </c>
      <c r="B110" s="37">
        <v>108</v>
      </c>
      <c r="C110" s="37" t="s">
        <v>178</v>
      </c>
      <c r="D110" s="82">
        <v>21.202999999999999</v>
      </c>
      <c r="E110" s="82">
        <v>21.146000000000001</v>
      </c>
      <c r="F110" s="82">
        <f t="shared" si="2"/>
        <v>-5.6999999999998607E-2</v>
      </c>
      <c r="G110" s="94">
        <f t="shared" si="3"/>
        <v>-2.6882988256378159E-3</v>
      </c>
      <c r="H110" s="45"/>
      <c r="J110" s="45"/>
      <c r="L110" s="45"/>
      <c r="M110" s="45"/>
      <c r="R110" s="45"/>
      <c r="S110" s="45"/>
    </row>
    <row r="111" spans="1:19" x14ac:dyDescent="0.25">
      <c r="A111" s="33" t="s">
        <v>364</v>
      </c>
      <c r="B111" s="37">
        <v>109</v>
      </c>
      <c r="C111" s="37" t="s">
        <v>179</v>
      </c>
      <c r="D111" s="82">
        <v>16.722000000000001</v>
      </c>
      <c r="E111" s="82">
        <v>11.493</v>
      </c>
      <c r="F111" s="82">
        <f t="shared" si="2"/>
        <v>-5.229000000000001</v>
      </c>
      <c r="G111" s="94">
        <f t="shared" si="3"/>
        <v>-0.31270182992465018</v>
      </c>
      <c r="H111" s="45"/>
      <c r="J111" s="45"/>
      <c r="L111" s="45"/>
      <c r="M111" s="45"/>
      <c r="R111" s="45"/>
      <c r="S111" s="45"/>
    </row>
    <row r="112" spans="1:19" x14ac:dyDescent="0.25">
      <c r="A112" s="33" t="s">
        <v>364</v>
      </c>
      <c r="B112" s="37">
        <v>110</v>
      </c>
      <c r="C112" s="37" t="s">
        <v>180</v>
      </c>
      <c r="D112" s="82">
        <v>15.957000000000001</v>
      </c>
      <c r="E112" s="82">
        <v>13.837</v>
      </c>
      <c r="F112" s="82">
        <f t="shared" si="2"/>
        <v>-2.120000000000001</v>
      </c>
      <c r="G112" s="94">
        <f t="shared" si="3"/>
        <v>-0.13285705333082665</v>
      </c>
      <c r="H112" s="45"/>
      <c r="J112" s="45"/>
      <c r="L112" s="45"/>
      <c r="M112" s="45"/>
      <c r="R112" s="45"/>
      <c r="S112" s="45"/>
    </row>
    <row r="113" spans="1:19" x14ac:dyDescent="0.25">
      <c r="A113" s="33" t="s">
        <v>364</v>
      </c>
      <c r="B113" s="37">
        <v>111</v>
      </c>
      <c r="C113" s="37" t="s">
        <v>181</v>
      </c>
      <c r="D113" s="82">
        <v>18.984999999999999</v>
      </c>
      <c r="E113" s="82">
        <v>17.878</v>
      </c>
      <c r="F113" s="82">
        <f t="shared" si="2"/>
        <v>-1.1069999999999993</v>
      </c>
      <c r="G113" s="94">
        <f t="shared" si="3"/>
        <v>-5.8309191466947553E-2</v>
      </c>
      <c r="H113" s="45"/>
      <c r="J113" s="45"/>
      <c r="L113" s="45"/>
      <c r="M113" s="45"/>
      <c r="R113" s="45"/>
      <c r="S113" s="45"/>
    </row>
    <row r="114" spans="1:19" x14ac:dyDescent="0.25">
      <c r="A114" s="33" t="s">
        <v>364</v>
      </c>
      <c r="B114" s="37">
        <v>112</v>
      </c>
      <c r="C114" s="37" t="s">
        <v>182</v>
      </c>
      <c r="D114" s="82">
        <v>17.295000000000002</v>
      </c>
      <c r="E114" s="82">
        <v>14.851000000000001</v>
      </c>
      <c r="F114" s="82">
        <f t="shared" si="2"/>
        <v>-2.4440000000000008</v>
      </c>
      <c r="G114" s="94">
        <f t="shared" si="3"/>
        <v>-0.14131251806880604</v>
      </c>
      <c r="H114" s="45"/>
      <c r="J114" s="45"/>
      <c r="L114" s="45"/>
      <c r="M114" s="45"/>
      <c r="R114" s="45"/>
      <c r="S114" s="45"/>
    </row>
    <row r="115" spans="1:19" x14ac:dyDescent="0.25">
      <c r="A115" s="33" t="s">
        <v>364</v>
      </c>
      <c r="B115" s="37">
        <v>113</v>
      </c>
      <c r="C115" s="37" t="s">
        <v>183</v>
      </c>
      <c r="D115" s="82">
        <v>26.623999999999999</v>
      </c>
      <c r="E115" s="82">
        <v>28.096</v>
      </c>
      <c r="F115" s="82">
        <f t="shared" si="2"/>
        <v>1.4720000000000013</v>
      </c>
      <c r="G115" s="94">
        <f t="shared" si="3"/>
        <v>5.5288461538461592E-2</v>
      </c>
      <c r="H115" s="45"/>
      <c r="J115" s="45"/>
      <c r="L115" s="45"/>
      <c r="M115" s="45"/>
      <c r="R115" s="45"/>
      <c r="S115" s="45"/>
    </row>
    <row r="116" spans="1:19" x14ac:dyDescent="0.25">
      <c r="A116" s="33" t="s">
        <v>364</v>
      </c>
      <c r="B116" s="37">
        <v>114</v>
      </c>
      <c r="C116" s="37" t="s">
        <v>184</v>
      </c>
      <c r="D116" s="82">
        <v>37.396000000000001</v>
      </c>
      <c r="E116" s="82">
        <v>38.747</v>
      </c>
      <c r="F116" s="82">
        <f t="shared" si="2"/>
        <v>1.3509999999999991</v>
      </c>
      <c r="G116" s="94">
        <f t="shared" si="3"/>
        <v>3.612685848753875E-2</v>
      </c>
      <c r="H116" s="45"/>
      <c r="J116" s="45"/>
      <c r="L116" s="45"/>
      <c r="M116" s="45"/>
      <c r="R116" s="45"/>
      <c r="S116" s="45"/>
    </row>
    <row r="117" spans="1:19" x14ac:dyDescent="0.25">
      <c r="A117" s="33" t="s">
        <v>364</v>
      </c>
      <c r="B117" s="37">
        <v>115</v>
      </c>
      <c r="C117" s="37" t="s">
        <v>185</v>
      </c>
      <c r="D117" s="82">
        <v>17.818000000000001</v>
      </c>
      <c r="E117" s="82">
        <v>23.177</v>
      </c>
      <c r="F117" s="82">
        <f t="shared" si="2"/>
        <v>5.3589999999999982</v>
      </c>
      <c r="G117" s="94">
        <f t="shared" si="3"/>
        <v>0.30076327309462331</v>
      </c>
      <c r="H117" s="45"/>
      <c r="J117" s="45"/>
      <c r="L117" s="45"/>
      <c r="M117" s="45"/>
      <c r="R117" s="45"/>
      <c r="S117" s="45"/>
    </row>
    <row r="118" spans="1:19" x14ac:dyDescent="0.25">
      <c r="A118" s="33" t="s">
        <v>364</v>
      </c>
      <c r="B118" s="37">
        <v>116</v>
      </c>
      <c r="C118" s="37" t="s">
        <v>186</v>
      </c>
      <c r="D118" s="82">
        <v>19.068000000000001</v>
      </c>
      <c r="E118" s="82">
        <v>12.24</v>
      </c>
      <c r="F118" s="82">
        <f t="shared" si="2"/>
        <v>-6.8280000000000012</v>
      </c>
      <c r="G118" s="94">
        <f t="shared" si="3"/>
        <v>-0.35808684707363125</v>
      </c>
      <c r="H118" s="45"/>
      <c r="J118" s="45"/>
      <c r="L118" s="45"/>
      <c r="M118" s="45"/>
      <c r="R118" s="45"/>
      <c r="S118" s="45"/>
    </row>
    <row r="119" spans="1:19" x14ac:dyDescent="0.25">
      <c r="A119" s="33" t="s">
        <v>364</v>
      </c>
      <c r="B119" s="37">
        <v>117</v>
      </c>
      <c r="C119" s="37" t="s">
        <v>187</v>
      </c>
      <c r="D119" s="82">
        <v>26.934999999999999</v>
      </c>
      <c r="E119" s="82">
        <v>23.577000000000002</v>
      </c>
      <c r="F119" s="82">
        <f t="shared" si="2"/>
        <v>-3.357999999999997</v>
      </c>
      <c r="G119" s="94">
        <f t="shared" si="3"/>
        <v>-0.12467050306292916</v>
      </c>
      <c r="H119" s="45"/>
      <c r="J119" s="45"/>
      <c r="L119" s="45"/>
      <c r="M119" s="45"/>
      <c r="R119" s="45"/>
      <c r="S119" s="45"/>
    </row>
    <row r="120" spans="1:19" x14ac:dyDescent="0.25">
      <c r="A120" s="33" t="s">
        <v>364</v>
      </c>
      <c r="B120" s="37">
        <v>118</v>
      </c>
      <c r="C120" s="37" t="s">
        <v>188</v>
      </c>
      <c r="D120" s="82">
        <v>18.675000000000001</v>
      </c>
      <c r="E120" s="82">
        <v>18.327999999999999</v>
      </c>
      <c r="F120" s="82">
        <f t="shared" si="2"/>
        <v>-0.34700000000000131</v>
      </c>
      <c r="G120" s="94">
        <f t="shared" si="3"/>
        <v>-1.8580990629183471E-2</v>
      </c>
      <c r="H120" s="45"/>
      <c r="J120" s="45"/>
      <c r="L120" s="45"/>
      <c r="M120" s="45"/>
      <c r="R120" s="45"/>
      <c r="S120" s="45"/>
    </row>
    <row r="121" spans="1:19" x14ac:dyDescent="0.25">
      <c r="A121" s="33" t="s">
        <v>364</v>
      </c>
      <c r="B121" s="37">
        <v>119</v>
      </c>
      <c r="C121" s="37" t="s">
        <v>189</v>
      </c>
      <c r="D121" s="82">
        <v>14.858000000000001</v>
      </c>
      <c r="E121" s="82">
        <v>12.087999999999999</v>
      </c>
      <c r="F121" s="82">
        <f t="shared" si="2"/>
        <v>-2.7700000000000014</v>
      </c>
      <c r="G121" s="94">
        <f t="shared" si="3"/>
        <v>-0.18643155202584474</v>
      </c>
      <c r="H121" s="45"/>
      <c r="J121" s="45"/>
      <c r="L121" s="45"/>
      <c r="M121" s="45"/>
      <c r="R121" s="45"/>
      <c r="S121" s="45"/>
    </row>
    <row r="122" spans="1:19" x14ac:dyDescent="0.25">
      <c r="A122" s="33" t="s">
        <v>364</v>
      </c>
      <c r="B122" s="37">
        <v>120</v>
      </c>
      <c r="C122" s="37" t="s">
        <v>190</v>
      </c>
      <c r="D122" s="82">
        <v>31.343</v>
      </c>
      <c r="E122" s="82">
        <v>28.443999999999999</v>
      </c>
      <c r="F122" s="82">
        <f t="shared" si="2"/>
        <v>-2.8990000000000009</v>
      </c>
      <c r="G122" s="94">
        <f t="shared" si="3"/>
        <v>-9.2492741600995465E-2</v>
      </c>
      <c r="H122" s="45"/>
      <c r="J122" s="45"/>
      <c r="L122" s="45"/>
      <c r="M122" s="45"/>
      <c r="R122" s="45"/>
      <c r="S122" s="45"/>
    </row>
    <row r="123" spans="1:19" x14ac:dyDescent="0.25">
      <c r="A123" s="33" t="s">
        <v>364</v>
      </c>
      <c r="B123" s="37">
        <v>121</v>
      </c>
      <c r="C123" s="37" t="s">
        <v>191</v>
      </c>
      <c r="D123" s="82">
        <v>22.492999999999999</v>
      </c>
      <c r="E123" s="82">
        <v>22.492999999999999</v>
      </c>
      <c r="F123" s="82">
        <f t="shared" si="2"/>
        <v>0</v>
      </c>
      <c r="G123" s="94">
        <f t="shared" si="3"/>
        <v>0</v>
      </c>
      <c r="H123" s="45"/>
      <c r="J123" s="45"/>
      <c r="L123" s="45"/>
      <c r="M123" s="45"/>
      <c r="R123" s="45"/>
      <c r="S123" s="45"/>
    </row>
    <row r="124" spans="1:19" x14ac:dyDescent="0.25">
      <c r="A124" s="33" t="s">
        <v>364</v>
      </c>
      <c r="B124" s="37">
        <v>122</v>
      </c>
      <c r="C124" s="37" t="s">
        <v>192</v>
      </c>
      <c r="D124" s="82">
        <v>13.61</v>
      </c>
      <c r="E124" s="82">
        <v>14.586</v>
      </c>
      <c r="F124" s="82">
        <f t="shared" si="2"/>
        <v>0.97600000000000087</v>
      </c>
      <c r="G124" s="94">
        <f t="shared" si="3"/>
        <v>7.1711976487876625E-2</v>
      </c>
      <c r="H124" s="45"/>
      <c r="J124" s="45"/>
      <c r="L124" s="45"/>
      <c r="M124" s="45"/>
      <c r="R124" s="45"/>
      <c r="S124" s="45"/>
    </row>
    <row r="125" spans="1:19" x14ac:dyDescent="0.25">
      <c r="A125" s="33" t="s">
        <v>364</v>
      </c>
      <c r="B125" s="37">
        <v>123</v>
      </c>
      <c r="C125" s="37" t="s">
        <v>193</v>
      </c>
      <c r="D125" s="82">
        <v>15.930999999999999</v>
      </c>
      <c r="E125" s="82">
        <v>16.891999999999999</v>
      </c>
      <c r="F125" s="82">
        <f t="shared" si="2"/>
        <v>0.9610000000000003</v>
      </c>
      <c r="G125" s="94">
        <f t="shared" si="3"/>
        <v>6.0322641390998702E-2</v>
      </c>
      <c r="H125" s="45"/>
      <c r="J125" s="45"/>
      <c r="L125" s="45"/>
      <c r="M125" s="45"/>
      <c r="R125" s="45"/>
      <c r="S125" s="45"/>
    </row>
    <row r="126" spans="1:19" x14ac:dyDescent="0.25">
      <c r="A126" s="33" t="s">
        <v>364</v>
      </c>
      <c r="B126" s="37">
        <v>124</v>
      </c>
      <c r="C126" s="37" t="s">
        <v>194</v>
      </c>
      <c r="D126" s="82">
        <v>17.5</v>
      </c>
      <c r="E126" s="82">
        <v>21.210999999999999</v>
      </c>
      <c r="F126" s="82">
        <f t="shared" si="2"/>
        <v>3.7109999999999985</v>
      </c>
      <c r="G126" s="94">
        <f t="shared" si="3"/>
        <v>0.21205714285714278</v>
      </c>
      <c r="H126" s="45"/>
      <c r="J126" s="45"/>
      <c r="L126" s="45"/>
      <c r="M126" s="45"/>
      <c r="R126" s="45"/>
      <c r="S126" s="45"/>
    </row>
    <row r="127" spans="1:19" x14ac:dyDescent="0.25">
      <c r="A127" s="33" t="s">
        <v>364</v>
      </c>
      <c r="B127" s="37">
        <v>125</v>
      </c>
      <c r="C127" s="37" t="s">
        <v>195</v>
      </c>
      <c r="D127" s="82">
        <v>44.048999999999999</v>
      </c>
      <c r="E127" s="82">
        <v>31.626000000000001</v>
      </c>
      <c r="F127" s="82">
        <f t="shared" si="2"/>
        <v>-12.422999999999998</v>
      </c>
      <c r="G127" s="94">
        <f t="shared" si="3"/>
        <v>-0.28202683375332011</v>
      </c>
      <c r="H127" s="45"/>
      <c r="J127" s="45"/>
      <c r="L127" s="45"/>
      <c r="M127" s="45"/>
      <c r="R127" s="45"/>
      <c r="S127" s="45"/>
    </row>
    <row r="128" spans="1:19" x14ac:dyDescent="0.25">
      <c r="A128" s="33" t="s">
        <v>364</v>
      </c>
      <c r="B128" s="37">
        <v>126</v>
      </c>
      <c r="C128" s="37" t="s">
        <v>196</v>
      </c>
      <c r="D128" s="82">
        <v>20.474</v>
      </c>
      <c r="E128" s="82">
        <v>26.327000000000002</v>
      </c>
      <c r="F128" s="82">
        <f t="shared" si="2"/>
        <v>5.8530000000000015</v>
      </c>
      <c r="G128" s="94">
        <f t="shared" si="3"/>
        <v>0.28587476799843714</v>
      </c>
      <c r="H128" s="45"/>
      <c r="J128" s="45"/>
      <c r="L128" s="45"/>
      <c r="M128" s="45"/>
      <c r="R128" s="45"/>
      <c r="S128" s="45"/>
    </row>
    <row r="129" spans="1:19" x14ac:dyDescent="0.25">
      <c r="A129" s="33" t="s">
        <v>364</v>
      </c>
      <c r="B129" s="37">
        <v>127</v>
      </c>
      <c r="C129" s="37" t="s">
        <v>197</v>
      </c>
      <c r="D129" s="82">
        <v>21.753</v>
      </c>
      <c r="E129" s="82">
        <v>30.327000000000002</v>
      </c>
      <c r="F129" s="82">
        <f t="shared" si="2"/>
        <v>8.5740000000000016</v>
      </c>
      <c r="G129" s="94">
        <f t="shared" si="3"/>
        <v>0.39415253068542278</v>
      </c>
      <c r="H129" s="45"/>
      <c r="J129" s="45"/>
      <c r="L129" s="45"/>
      <c r="M129" s="45"/>
      <c r="R129" s="45"/>
      <c r="S129" s="45"/>
    </row>
    <row r="130" spans="1:19" x14ac:dyDescent="0.25">
      <c r="A130" s="33" t="s">
        <v>364</v>
      </c>
      <c r="B130" s="37">
        <v>128</v>
      </c>
      <c r="C130" s="37" t="s">
        <v>198</v>
      </c>
      <c r="D130" s="82">
        <v>24.352</v>
      </c>
      <c r="E130" s="82">
        <v>23.166</v>
      </c>
      <c r="F130" s="82">
        <f t="shared" si="2"/>
        <v>-1.1859999999999999</v>
      </c>
      <c r="G130" s="94">
        <f t="shared" si="3"/>
        <v>-4.8702365308804202E-2</v>
      </c>
      <c r="H130" s="45"/>
      <c r="J130" s="45"/>
      <c r="L130" s="45"/>
      <c r="M130" s="45"/>
      <c r="R130" s="45"/>
      <c r="S130" s="45"/>
    </row>
    <row r="131" spans="1:19" x14ac:dyDescent="0.25">
      <c r="A131" s="33" t="s">
        <v>364</v>
      </c>
      <c r="B131" s="37">
        <v>129</v>
      </c>
      <c r="C131" s="37" t="s">
        <v>199</v>
      </c>
      <c r="D131" s="82">
        <v>15.878</v>
      </c>
      <c r="E131" s="82">
        <v>18.998000000000001</v>
      </c>
      <c r="F131" s="82">
        <f t="shared" si="2"/>
        <v>3.120000000000001</v>
      </c>
      <c r="G131" s="94">
        <f t="shared" si="3"/>
        <v>0.1964982995339464</v>
      </c>
      <c r="H131" s="45"/>
      <c r="J131" s="45"/>
      <c r="L131" s="45"/>
      <c r="M131" s="45"/>
      <c r="R131" s="45"/>
      <c r="S131" s="45"/>
    </row>
    <row r="132" spans="1:19" x14ac:dyDescent="0.25">
      <c r="A132" s="33" t="s">
        <v>364</v>
      </c>
      <c r="B132" s="37">
        <v>130</v>
      </c>
      <c r="C132" s="37" t="s">
        <v>200</v>
      </c>
      <c r="D132" s="82">
        <v>26.302</v>
      </c>
      <c r="E132" s="82">
        <v>27.454000000000001</v>
      </c>
      <c r="F132" s="82">
        <f t="shared" ref="F132:F195" si="4">IFERROR(E132-D132,"")</f>
        <v>1.152000000000001</v>
      </c>
      <c r="G132" s="94">
        <f t="shared" ref="G132:G195" si="5">IFERROR(F132/D132,"")</f>
        <v>4.3798950650140715E-2</v>
      </c>
      <c r="H132" s="45"/>
      <c r="J132" s="45"/>
      <c r="L132" s="45"/>
      <c r="M132" s="45"/>
      <c r="R132" s="45"/>
      <c r="S132" s="45"/>
    </row>
    <row r="133" spans="1:19" x14ac:dyDescent="0.25">
      <c r="A133" s="33" t="s">
        <v>364</v>
      </c>
      <c r="B133" s="37">
        <v>131</v>
      </c>
      <c r="C133" s="37" t="s">
        <v>201</v>
      </c>
      <c r="D133" s="82">
        <v>9.6180000000000003</v>
      </c>
      <c r="E133" s="82">
        <v>14.375999999999999</v>
      </c>
      <c r="F133" s="82">
        <f t="shared" si="4"/>
        <v>4.7579999999999991</v>
      </c>
      <c r="G133" s="94">
        <f t="shared" si="5"/>
        <v>0.49469744229569546</v>
      </c>
      <c r="H133" s="45"/>
      <c r="J133" s="45"/>
      <c r="L133" s="45"/>
      <c r="M133" s="45"/>
      <c r="R133" s="45"/>
      <c r="S133" s="45"/>
    </row>
    <row r="134" spans="1:19" x14ac:dyDescent="0.25">
      <c r="A134" s="33" t="s">
        <v>364</v>
      </c>
      <c r="B134" s="37">
        <v>132</v>
      </c>
      <c r="C134" s="37" t="s">
        <v>202</v>
      </c>
      <c r="D134" s="82">
        <v>0</v>
      </c>
      <c r="E134" s="82">
        <v>0</v>
      </c>
      <c r="F134" s="82">
        <f t="shared" si="4"/>
        <v>0</v>
      </c>
      <c r="G134" s="94" t="str">
        <f t="shared" si="5"/>
        <v/>
      </c>
      <c r="H134" s="45"/>
      <c r="J134" s="45"/>
      <c r="L134" s="45"/>
      <c r="M134" s="45"/>
      <c r="R134" s="45"/>
      <c r="S134" s="45"/>
    </row>
    <row r="135" spans="1:19" x14ac:dyDescent="0.25">
      <c r="A135" s="33" t="s">
        <v>364</v>
      </c>
      <c r="B135" s="37">
        <v>133</v>
      </c>
      <c r="C135" s="37" t="s">
        <v>203</v>
      </c>
      <c r="D135" s="82">
        <v>15.477</v>
      </c>
      <c r="E135" s="82">
        <v>17.847999999999999</v>
      </c>
      <c r="F135" s="82">
        <f t="shared" si="4"/>
        <v>2.3709999999999987</v>
      </c>
      <c r="G135" s="94">
        <f t="shared" si="5"/>
        <v>0.15319506364282476</v>
      </c>
      <c r="H135" s="45"/>
      <c r="J135" s="45"/>
      <c r="L135" s="45"/>
      <c r="M135" s="45"/>
      <c r="R135" s="45"/>
      <c r="S135" s="45"/>
    </row>
    <row r="136" spans="1:19" x14ac:dyDescent="0.25">
      <c r="A136" s="33" t="s">
        <v>364</v>
      </c>
      <c r="B136" s="37">
        <v>134</v>
      </c>
      <c r="C136" s="37" t="s">
        <v>204</v>
      </c>
      <c r="D136" s="82">
        <v>0</v>
      </c>
      <c r="E136" s="82">
        <v>9.0909999999999993</v>
      </c>
      <c r="F136" s="82">
        <f t="shared" si="4"/>
        <v>9.0909999999999993</v>
      </c>
      <c r="G136" s="94" t="str">
        <f t="shared" si="5"/>
        <v/>
      </c>
      <c r="H136" s="45"/>
      <c r="J136" s="45"/>
      <c r="L136" s="45"/>
      <c r="M136" s="45"/>
      <c r="R136" s="45"/>
      <c r="S136" s="45"/>
    </row>
    <row r="137" spans="1:19" x14ac:dyDescent="0.25">
      <c r="A137" s="33" t="s">
        <v>364</v>
      </c>
      <c r="B137" s="37">
        <v>135</v>
      </c>
      <c r="C137" s="37" t="s">
        <v>205</v>
      </c>
      <c r="D137" s="82">
        <v>34.006999999999998</v>
      </c>
      <c r="E137" s="82">
        <v>29.72</v>
      </c>
      <c r="F137" s="82">
        <f t="shared" si="4"/>
        <v>-4.286999999999999</v>
      </c>
      <c r="G137" s="94">
        <f t="shared" si="5"/>
        <v>-0.12606228129502747</v>
      </c>
      <c r="H137" s="45"/>
      <c r="J137" s="45"/>
      <c r="L137" s="45"/>
      <c r="M137" s="45"/>
      <c r="R137" s="45"/>
      <c r="S137" s="45"/>
    </row>
    <row r="138" spans="1:19" x14ac:dyDescent="0.25">
      <c r="A138" s="33" t="s">
        <v>364</v>
      </c>
      <c r="B138" s="37">
        <v>136</v>
      </c>
      <c r="C138" s="37" t="s">
        <v>206</v>
      </c>
      <c r="D138" s="82">
        <v>13.88</v>
      </c>
      <c r="E138" s="82">
        <v>13.53</v>
      </c>
      <c r="F138" s="82">
        <f t="shared" si="4"/>
        <v>-0.35000000000000142</v>
      </c>
      <c r="G138" s="94">
        <f t="shared" si="5"/>
        <v>-2.5216138328530362E-2</v>
      </c>
      <c r="H138" s="45"/>
      <c r="J138" s="45"/>
      <c r="L138" s="45"/>
      <c r="M138" s="45"/>
      <c r="R138" s="45"/>
      <c r="S138" s="45"/>
    </row>
    <row r="139" spans="1:19" x14ac:dyDescent="0.25">
      <c r="A139" s="33" t="s">
        <v>364</v>
      </c>
      <c r="B139" s="37">
        <v>137</v>
      </c>
      <c r="C139" s="37" t="s">
        <v>207</v>
      </c>
      <c r="D139" s="82">
        <v>93.153999999999996</v>
      </c>
      <c r="E139" s="82">
        <v>84.322000000000003</v>
      </c>
      <c r="F139" s="82">
        <f t="shared" si="4"/>
        <v>-8.8319999999999936</v>
      </c>
      <c r="G139" s="94">
        <f t="shared" si="5"/>
        <v>-9.4810743500010675E-2</v>
      </c>
      <c r="H139" s="45"/>
      <c r="J139" s="45"/>
      <c r="L139" s="45"/>
      <c r="M139" s="45"/>
      <c r="R139" s="45"/>
      <c r="S139" s="45"/>
    </row>
    <row r="140" spans="1:19" x14ac:dyDescent="0.25">
      <c r="A140" s="33" t="s">
        <v>364</v>
      </c>
      <c r="B140" s="37">
        <v>138</v>
      </c>
      <c r="C140" s="37" t="s">
        <v>208</v>
      </c>
      <c r="D140" s="82">
        <v>9.1880000000000006</v>
      </c>
      <c r="E140" s="82">
        <v>28.888000000000002</v>
      </c>
      <c r="F140" s="82">
        <f t="shared" si="4"/>
        <v>19.700000000000003</v>
      </c>
      <c r="G140" s="94">
        <f t="shared" si="5"/>
        <v>2.1441010013060517</v>
      </c>
      <c r="H140" s="45"/>
      <c r="J140" s="45"/>
      <c r="L140" s="45"/>
      <c r="M140" s="45"/>
      <c r="R140" s="45"/>
      <c r="S140" s="45"/>
    </row>
    <row r="141" spans="1:19" x14ac:dyDescent="0.25">
      <c r="A141" s="33" t="s">
        <v>364</v>
      </c>
      <c r="B141" s="37">
        <v>139</v>
      </c>
      <c r="C141" s="37" t="s">
        <v>209</v>
      </c>
      <c r="D141" s="82">
        <v>31.635000000000002</v>
      </c>
      <c r="E141" s="82">
        <v>33.622</v>
      </c>
      <c r="F141" s="82">
        <f t="shared" si="4"/>
        <v>1.9869999999999983</v>
      </c>
      <c r="G141" s="94">
        <f t="shared" si="5"/>
        <v>6.2810178599652225E-2</v>
      </c>
      <c r="H141" s="45"/>
      <c r="J141" s="45"/>
      <c r="L141" s="45"/>
      <c r="M141" s="45"/>
      <c r="R141" s="45"/>
      <c r="S141" s="45"/>
    </row>
    <row r="142" spans="1:19" x14ac:dyDescent="0.25">
      <c r="A142" s="33" t="s">
        <v>364</v>
      </c>
      <c r="B142" s="37">
        <v>140</v>
      </c>
      <c r="C142" s="37" t="s">
        <v>210</v>
      </c>
      <c r="D142" s="82">
        <v>12.577</v>
      </c>
      <c r="E142" s="82">
        <v>13.77</v>
      </c>
      <c r="F142" s="82">
        <f t="shared" si="4"/>
        <v>1.1929999999999996</v>
      </c>
      <c r="G142" s="94">
        <f t="shared" si="5"/>
        <v>9.4855688956030818E-2</v>
      </c>
      <c r="H142" s="45"/>
      <c r="J142" s="45"/>
      <c r="L142" s="45"/>
      <c r="M142" s="45"/>
      <c r="R142" s="45"/>
      <c r="S142" s="45"/>
    </row>
    <row r="143" spans="1:19" x14ac:dyDescent="0.25">
      <c r="A143" s="33" t="s">
        <v>364</v>
      </c>
      <c r="B143" s="37">
        <v>141</v>
      </c>
      <c r="C143" s="37" t="s">
        <v>211</v>
      </c>
      <c r="D143" s="82">
        <v>59.573</v>
      </c>
      <c r="E143" s="82">
        <v>62.14</v>
      </c>
      <c r="F143" s="82">
        <f t="shared" si="4"/>
        <v>2.5670000000000002</v>
      </c>
      <c r="G143" s="94">
        <f t="shared" si="5"/>
        <v>4.3089990431907074E-2</v>
      </c>
      <c r="H143" s="45"/>
      <c r="J143" s="45"/>
      <c r="L143" s="45"/>
      <c r="M143" s="45"/>
      <c r="R143" s="45"/>
      <c r="S143" s="45"/>
    </row>
    <row r="144" spans="1:19" x14ac:dyDescent="0.25">
      <c r="A144" s="33" t="s">
        <v>364</v>
      </c>
      <c r="B144" s="37">
        <v>142</v>
      </c>
      <c r="C144" s="37" t="s">
        <v>212</v>
      </c>
      <c r="D144" s="82">
        <v>22.995999999999999</v>
      </c>
      <c r="E144" s="82">
        <v>14.407999999999999</v>
      </c>
      <c r="F144" s="82">
        <f t="shared" si="4"/>
        <v>-8.5879999999999992</v>
      </c>
      <c r="G144" s="94">
        <f t="shared" si="5"/>
        <v>-0.37345625326143678</v>
      </c>
      <c r="H144" s="45"/>
      <c r="J144" s="45"/>
      <c r="L144" s="45"/>
      <c r="M144" s="45"/>
      <c r="R144" s="45"/>
      <c r="S144" s="45"/>
    </row>
    <row r="145" spans="1:19" x14ac:dyDescent="0.25">
      <c r="A145" s="33" t="s">
        <v>364</v>
      </c>
      <c r="B145" s="37">
        <v>143</v>
      </c>
      <c r="C145" s="37" t="s">
        <v>213</v>
      </c>
      <c r="D145" s="82">
        <v>10.59</v>
      </c>
      <c r="E145" s="82">
        <v>10.59</v>
      </c>
      <c r="F145" s="82">
        <f t="shared" si="4"/>
        <v>0</v>
      </c>
      <c r="G145" s="94">
        <f t="shared" si="5"/>
        <v>0</v>
      </c>
      <c r="H145" s="45"/>
      <c r="J145" s="45"/>
      <c r="L145" s="45"/>
      <c r="M145" s="45"/>
      <c r="R145" s="45"/>
      <c r="S145" s="45"/>
    </row>
    <row r="146" spans="1:19" x14ac:dyDescent="0.25">
      <c r="A146" s="33" t="s">
        <v>364</v>
      </c>
      <c r="B146" s="37">
        <v>144</v>
      </c>
      <c r="C146" s="37" t="s">
        <v>214</v>
      </c>
      <c r="D146" s="82">
        <v>14.885</v>
      </c>
      <c r="E146" s="82">
        <v>17.405000000000001</v>
      </c>
      <c r="F146" s="82">
        <f t="shared" si="4"/>
        <v>2.5200000000000014</v>
      </c>
      <c r="G146" s="94">
        <f t="shared" si="5"/>
        <v>0.16929795095733971</v>
      </c>
      <c r="H146" s="45"/>
      <c r="J146" s="45"/>
      <c r="L146" s="45"/>
      <c r="M146" s="45"/>
      <c r="R146" s="45"/>
      <c r="S146" s="45"/>
    </row>
    <row r="147" spans="1:19" x14ac:dyDescent="0.25">
      <c r="A147" s="33" t="s">
        <v>364</v>
      </c>
      <c r="B147" s="37">
        <v>146</v>
      </c>
      <c r="C147" s="37" t="s">
        <v>215</v>
      </c>
      <c r="D147" s="82">
        <v>26.231000000000002</v>
      </c>
      <c r="E147" s="82">
        <v>26.285</v>
      </c>
      <c r="F147" s="82">
        <f t="shared" si="4"/>
        <v>5.3999999999998494E-2</v>
      </c>
      <c r="G147" s="94">
        <f t="shared" si="5"/>
        <v>2.0586329152528873E-3</v>
      </c>
      <c r="H147" s="45"/>
      <c r="J147" s="45"/>
      <c r="L147" s="45"/>
      <c r="M147" s="45"/>
      <c r="R147" s="45"/>
      <c r="S147" s="45"/>
    </row>
    <row r="148" spans="1:19" x14ac:dyDescent="0.25">
      <c r="A148" s="33" t="s">
        <v>364</v>
      </c>
      <c r="B148" s="37">
        <v>147</v>
      </c>
      <c r="C148" s="37" t="s">
        <v>216</v>
      </c>
      <c r="D148" s="82">
        <v>4.3769999999999998</v>
      </c>
      <c r="E148" s="82">
        <v>0</v>
      </c>
      <c r="F148" s="82">
        <f t="shared" si="4"/>
        <v>-4.3769999999999998</v>
      </c>
      <c r="G148" s="94">
        <f t="shared" si="5"/>
        <v>-1</v>
      </c>
      <c r="H148" s="45"/>
      <c r="J148" s="45"/>
      <c r="L148" s="45"/>
      <c r="M148" s="45"/>
      <c r="R148" s="45"/>
      <c r="S148" s="45"/>
    </row>
    <row r="149" spans="1:19" x14ac:dyDescent="0.25">
      <c r="A149" s="33" t="s">
        <v>364</v>
      </c>
      <c r="B149" s="37">
        <v>148</v>
      </c>
      <c r="C149" s="37" t="s">
        <v>217</v>
      </c>
      <c r="D149" s="82">
        <v>26.536999999999999</v>
      </c>
      <c r="E149" s="82">
        <v>7.7480000000000002</v>
      </c>
      <c r="F149" s="82">
        <f t="shared" si="4"/>
        <v>-18.788999999999998</v>
      </c>
      <c r="G149" s="94">
        <f t="shared" si="5"/>
        <v>-0.70803029732072198</v>
      </c>
      <c r="H149" s="45"/>
      <c r="J149" s="45"/>
      <c r="L149" s="45"/>
      <c r="M149" s="45"/>
      <c r="R149" s="45"/>
      <c r="S149" s="45"/>
    </row>
    <row r="150" spans="1:19" x14ac:dyDescent="0.25">
      <c r="A150" s="33" t="s">
        <v>364</v>
      </c>
      <c r="B150" s="37">
        <v>149</v>
      </c>
      <c r="C150" s="37" t="s">
        <v>218</v>
      </c>
      <c r="D150" s="82">
        <v>31.704000000000001</v>
      </c>
      <c r="E150" s="82">
        <v>31.704000000000001</v>
      </c>
      <c r="F150" s="82">
        <f t="shared" si="4"/>
        <v>0</v>
      </c>
      <c r="G150" s="94">
        <f t="shared" si="5"/>
        <v>0</v>
      </c>
      <c r="H150" s="45"/>
      <c r="J150" s="45"/>
      <c r="L150" s="45"/>
      <c r="M150" s="45"/>
      <c r="R150" s="45"/>
      <c r="S150" s="45"/>
    </row>
    <row r="151" spans="1:19" x14ac:dyDescent="0.25">
      <c r="A151" s="33" t="s">
        <v>364</v>
      </c>
      <c r="B151" s="37">
        <v>150</v>
      </c>
      <c r="C151" s="37" t="s">
        <v>219</v>
      </c>
      <c r="D151" s="82">
        <v>31.373000000000001</v>
      </c>
      <c r="E151" s="82">
        <v>31.373000000000001</v>
      </c>
      <c r="F151" s="82">
        <f t="shared" si="4"/>
        <v>0</v>
      </c>
      <c r="G151" s="94">
        <f t="shared" si="5"/>
        <v>0</v>
      </c>
      <c r="H151" s="45"/>
      <c r="J151" s="45"/>
      <c r="L151" s="45"/>
      <c r="M151" s="45"/>
      <c r="R151" s="45"/>
      <c r="S151" s="45"/>
    </row>
    <row r="152" spans="1:19" x14ac:dyDescent="0.25">
      <c r="A152" s="33" t="s">
        <v>364</v>
      </c>
      <c r="B152" s="37">
        <v>151</v>
      </c>
      <c r="C152" s="37" t="s">
        <v>220</v>
      </c>
      <c r="D152" s="82">
        <v>10.765000000000001</v>
      </c>
      <c r="E152" s="82">
        <v>13.491</v>
      </c>
      <c r="F152" s="82">
        <f t="shared" si="4"/>
        <v>2.7259999999999991</v>
      </c>
      <c r="G152" s="94">
        <f t="shared" si="5"/>
        <v>0.25322805387830921</v>
      </c>
      <c r="H152" s="45"/>
      <c r="J152" s="45"/>
      <c r="L152" s="45"/>
      <c r="M152" s="45"/>
      <c r="R152" s="45"/>
      <c r="S152" s="45"/>
    </row>
    <row r="153" spans="1:19" x14ac:dyDescent="0.25">
      <c r="A153" s="33" t="s">
        <v>364</v>
      </c>
      <c r="B153" s="37">
        <v>152</v>
      </c>
      <c r="C153" s="37" t="s">
        <v>221</v>
      </c>
      <c r="D153" s="82">
        <v>0</v>
      </c>
      <c r="E153" s="82">
        <v>9.3819999999999997</v>
      </c>
      <c r="F153" s="82">
        <f t="shared" si="4"/>
        <v>9.3819999999999997</v>
      </c>
      <c r="G153" s="94" t="str">
        <f t="shared" si="5"/>
        <v/>
      </c>
      <c r="H153" s="45"/>
      <c r="J153" s="45"/>
      <c r="L153" s="45"/>
      <c r="M153" s="45"/>
      <c r="R153" s="45"/>
      <c r="S153" s="45"/>
    </row>
    <row r="154" spans="1:19" x14ac:dyDescent="0.25">
      <c r="A154" s="33" t="s">
        <v>364</v>
      </c>
      <c r="B154" s="37">
        <v>153</v>
      </c>
      <c r="C154" s="37" t="s">
        <v>222</v>
      </c>
      <c r="D154" s="82">
        <v>30.888999999999999</v>
      </c>
      <c r="E154" s="82">
        <v>25.327000000000002</v>
      </c>
      <c r="F154" s="82">
        <f t="shared" si="4"/>
        <v>-5.5619999999999976</v>
      </c>
      <c r="G154" s="94">
        <f t="shared" si="5"/>
        <v>-0.18006410048884708</v>
      </c>
      <c r="H154" s="45"/>
      <c r="J154" s="45"/>
      <c r="L154" s="45"/>
      <c r="M154" s="45"/>
      <c r="R154" s="45"/>
      <c r="S154" s="45"/>
    </row>
    <row r="155" spans="1:19" x14ac:dyDescent="0.25">
      <c r="A155" s="33" t="s">
        <v>364</v>
      </c>
      <c r="B155" s="37">
        <v>154</v>
      </c>
      <c r="C155" s="37" t="s">
        <v>223</v>
      </c>
      <c r="D155" s="82">
        <v>60.064999999999998</v>
      </c>
      <c r="E155" s="82">
        <v>60.192</v>
      </c>
      <c r="F155" s="82">
        <f t="shared" si="4"/>
        <v>0.12700000000000244</v>
      </c>
      <c r="G155" s="94">
        <f t="shared" si="5"/>
        <v>2.114376092566427E-3</v>
      </c>
      <c r="H155" s="45"/>
      <c r="J155" s="45"/>
      <c r="L155" s="45"/>
      <c r="M155" s="45"/>
      <c r="R155" s="45"/>
      <c r="S155" s="45"/>
    </row>
    <row r="156" spans="1:19" x14ac:dyDescent="0.25">
      <c r="A156" s="33" t="s">
        <v>364</v>
      </c>
      <c r="B156" s="37">
        <v>155</v>
      </c>
      <c r="C156" s="37" t="s">
        <v>224</v>
      </c>
      <c r="D156" s="82">
        <v>28.116</v>
      </c>
      <c r="E156" s="82">
        <v>28.116</v>
      </c>
      <c r="F156" s="82">
        <f t="shared" si="4"/>
        <v>0</v>
      </c>
      <c r="G156" s="94">
        <f t="shared" si="5"/>
        <v>0</v>
      </c>
      <c r="H156" s="45"/>
      <c r="J156" s="45"/>
      <c r="L156" s="45"/>
      <c r="M156" s="45"/>
      <c r="R156" s="45"/>
      <c r="S156" s="45"/>
    </row>
    <row r="157" spans="1:19" x14ac:dyDescent="0.25">
      <c r="A157" s="33" t="s">
        <v>364</v>
      </c>
      <c r="B157" s="37">
        <v>156</v>
      </c>
      <c r="C157" s="37" t="s">
        <v>225</v>
      </c>
      <c r="D157" s="82">
        <v>0</v>
      </c>
      <c r="E157" s="82">
        <v>0</v>
      </c>
      <c r="F157" s="82">
        <f t="shared" si="4"/>
        <v>0</v>
      </c>
      <c r="G157" s="94" t="str">
        <f t="shared" si="5"/>
        <v/>
      </c>
      <c r="H157" s="45"/>
      <c r="J157" s="45"/>
      <c r="L157" s="45"/>
      <c r="M157" s="45"/>
      <c r="R157" s="45"/>
      <c r="S157" s="45"/>
    </row>
    <row r="158" spans="1:19" x14ac:dyDescent="0.25">
      <c r="A158" s="33" t="s">
        <v>364</v>
      </c>
      <c r="B158" s="37">
        <v>157</v>
      </c>
      <c r="C158" s="37" t="s">
        <v>226</v>
      </c>
      <c r="D158" s="82">
        <v>5.3789999999999996</v>
      </c>
      <c r="E158" s="82">
        <v>5.3789999999999996</v>
      </c>
      <c r="F158" s="82">
        <f t="shared" si="4"/>
        <v>0</v>
      </c>
      <c r="G158" s="94">
        <f t="shared" si="5"/>
        <v>0</v>
      </c>
      <c r="H158" s="45"/>
      <c r="J158" s="45"/>
      <c r="L158" s="45"/>
      <c r="M158" s="45"/>
      <c r="R158" s="45"/>
      <c r="S158" s="45"/>
    </row>
    <row r="159" spans="1:19" x14ac:dyDescent="0.25">
      <c r="A159" s="33" t="s">
        <v>364</v>
      </c>
      <c r="B159" s="37">
        <v>158</v>
      </c>
      <c r="C159" s="37" t="s">
        <v>227</v>
      </c>
      <c r="D159" s="82">
        <v>6.0620000000000003</v>
      </c>
      <c r="E159" s="82">
        <v>6.0620000000000003</v>
      </c>
      <c r="F159" s="82">
        <f t="shared" si="4"/>
        <v>0</v>
      </c>
      <c r="G159" s="94">
        <f t="shared" si="5"/>
        <v>0</v>
      </c>
      <c r="H159" s="45"/>
      <c r="J159" s="45"/>
      <c r="L159" s="45"/>
      <c r="M159" s="45"/>
      <c r="R159" s="45"/>
      <c r="S159" s="45"/>
    </row>
    <row r="160" spans="1:19" x14ac:dyDescent="0.25">
      <c r="A160" s="33" t="s">
        <v>364</v>
      </c>
      <c r="B160" s="37">
        <v>159</v>
      </c>
      <c r="C160" s="37" t="s">
        <v>228</v>
      </c>
      <c r="D160" s="82">
        <v>12.801</v>
      </c>
      <c r="E160" s="82">
        <v>12.801</v>
      </c>
      <c r="F160" s="82">
        <f t="shared" si="4"/>
        <v>0</v>
      </c>
      <c r="G160" s="94">
        <f t="shared" si="5"/>
        <v>0</v>
      </c>
      <c r="H160" s="45"/>
      <c r="J160" s="45"/>
      <c r="L160" s="45"/>
      <c r="M160" s="45"/>
      <c r="R160" s="45"/>
      <c r="S160" s="45"/>
    </row>
    <row r="161" spans="1:19" x14ac:dyDescent="0.25">
      <c r="A161" s="33" t="s">
        <v>364</v>
      </c>
      <c r="B161" s="37">
        <v>160</v>
      </c>
      <c r="C161" s="37" t="s">
        <v>229</v>
      </c>
      <c r="D161" s="82">
        <v>7.984</v>
      </c>
      <c r="E161" s="82">
        <v>6.4870000000000001</v>
      </c>
      <c r="F161" s="82">
        <f t="shared" si="4"/>
        <v>-1.4969999999999999</v>
      </c>
      <c r="G161" s="94">
        <f t="shared" si="5"/>
        <v>-0.18749999999999997</v>
      </c>
      <c r="H161" s="45"/>
      <c r="J161" s="45"/>
      <c r="L161" s="45"/>
      <c r="M161" s="45"/>
      <c r="R161" s="45"/>
      <c r="S161" s="45"/>
    </row>
    <row r="162" spans="1:19" x14ac:dyDescent="0.25">
      <c r="A162" s="33" t="s">
        <v>364</v>
      </c>
      <c r="B162" s="37">
        <v>161</v>
      </c>
      <c r="C162" s="37" t="s">
        <v>230</v>
      </c>
      <c r="D162" s="82">
        <v>47.234999999999999</v>
      </c>
      <c r="E162" s="82">
        <v>47.234999999999999</v>
      </c>
      <c r="F162" s="82">
        <f t="shared" si="4"/>
        <v>0</v>
      </c>
      <c r="G162" s="94">
        <f t="shared" si="5"/>
        <v>0</v>
      </c>
      <c r="H162" s="45"/>
      <c r="J162" s="45"/>
      <c r="L162" s="45"/>
      <c r="M162" s="45"/>
      <c r="R162" s="45"/>
      <c r="S162" s="45"/>
    </row>
    <row r="163" spans="1:19" x14ac:dyDescent="0.25">
      <c r="A163" s="33" t="s">
        <v>364</v>
      </c>
      <c r="B163" s="37">
        <v>162</v>
      </c>
      <c r="C163" s="37" t="s">
        <v>231</v>
      </c>
      <c r="D163" s="82">
        <v>21.811</v>
      </c>
      <c r="E163" s="82">
        <v>21.811</v>
      </c>
      <c r="F163" s="82">
        <f t="shared" si="4"/>
        <v>0</v>
      </c>
      <c r="G163" s="94">
        <f t="shared" si="5"/>
        <v>0</v>
      </c>
      <c r="H163" s="45"/>
      <c r="J163" s="45"/>
      <c r="L163" s="45"/>
      <c r="M163" s="45"/>
      <c r="R163" s="45"/>
      <c r="S163" s="45"/>
    </row>
    <row r="164" spans="1:19" x14ac:dyDescent="0.25">
      <c r="A164" s="33" t="s">
        <v>364</v>
      </c>
      <c r="B164" s="37">
        <v>163</v>
      </c>
      <c r="C164" s="37" t="s">
        <v>232</v>
      </c>
      <c r="D164" s="82">
        <v>28.308</v>
      </c>
      <c r="E164" s="82">
        <v>28.308</v>
      </c>
      <c r="F164" s="82">
        <f t="shared" si="4"/>
        <v>0</v>
      </c>
      <c r="G164" s="94">
        <f t="shared" si="5"/>
        <v>0</v>
      </c>
      <c r="H164" s="45"/>
      <c r="J164" s="45"/>
      <c r="L164" s="45"/>
      <c r="M164" s="45"/>
      <c r="R164" s="45"/>
      <c r="S164" s="45"/>
    </row>
    <row r="165" spans="1:19" x14ac:dyDescent="0.25">
      <c r="A165" s="33" t="s">
        <v>364</v>
      </c>
      <c r="B165" s="37">
        <v>164</v>
      </c>
      <c r="C165" s="37" t="s">
        <v>233</v>
      </c>
      <c r="D165" s="82">
        <v>26.183</v>
      </c>
      <c r="E165" s="82">
        <v>22.837</v>
      </c>
      <c r="F165" s="82">
        <f t="shared" si="4"/>
        <v>-3.3460000000000001</v>
      </c>
      <c r="G165" s="94">
        <f t="shared" si="5"/>
        <v>-0.12779284268418439</v>
      </c>
      <c r="H165" s="45"/>
      <c r="J165" s="45"/>
      <c r="L165" s="45"/>
      <c r="M165" s="45"/>
      <c r="R165" s="45"/>
      <c r="S165" s="45"/>
    </row>
    <row r="166" spans="1:19" x14ac:dyDescent="0.25">
      <c r="A166" s="33" t="s">
        <v>364</v>
      </c>
      <c r="B166" s="37">
        <v>165</v>
      </c>
      <c r="C166" s="37" t="s">
        <v>234</v>
      </c>
      <c r="D166" s="82">
        <v>28.013000000000002</v>
      </c>
      <c r="E166" s="82">
        <v>0</v>
      </c>
      <c r="F166" s="82">
        <f t="shared" si="4"/>
        <v>-28.013000000000002</v>
      </c>
      <c r="G166" s="94">
        <f t="shared" si="5"/>
        <v>-1</v>
      </c>
      <c r="H166" s="45"/>
      <c r="J166" s="45"/>
      <c r="L166" s="45"/>
      <c r="M166" s="45"/>
      <c r="R166" s="45"/>
      <c r="S166" s="45"/>
    </row>
    <row r="167" spans="1:19" x14ac:dyDescent="0.25">
      <c r="A167" s="33" t="s">
        <v>364</v>
      </c>
      <c r="B167" s="37">
        <v>166</v>
      </c>
      <c r="C167" s="37" t="s">
        <v>235</v>
      </c>
      <c r="D167" s="82">
        <v>13.662000000000001</v>
      </c>
      <c r="E167" s="82">
        <v>24.35</v>
      </c>
      <c r="F167" s="82">
        <f t="shared" si="4"/>
        <v>10.688000000000001</v>
      </c>
      <c r="G167" s="94">
        <f t="shared" si="5"/>
        <v>0.78231591275069534</v>
      </c>
      <c r="H167" s="45"/>
      <c r="J167" s="45"/>
      <c r="L167" s="45"/>
      <c r="M167" s="45"/>
      <c r="R167" s="45"/>
      <c r="S167" s="45"/>
    </row>
    <row r="168" spans="1:19" x14ac:dyDescent="0.25">
      <c r="A168" s="33" t="s">
        <v>364</v>
      </c>
      <c r="B168" s="37">
        <v>167</v>
      </c>
      <c r="C168" s="37" t="s">
        <v>236</v>
      </c>
      <c r="D168" s="82">
        <v>37.893999999999998</v>
      </c>
      <c r="E168" s="82">
        <v>38.180999999999997</v>
      </c>
      <c r="F168" s="82">
        <f t="shared" si="4"/>
        <v>0.28699999999999903</v>
      </c>
      <c r="G168" s="94">
        <f t="shared" si="5"/>
        <v>7.5737583786351153E-3</v>
      </c>
      <c r="H168" s="45"/>
      <c r="J168" s="45"/>
      <c r="L168" s="45"/>
      <c r="M168" s="45"/>
      <c r="R168" s="45"/>
      <c r="S168" s="45"/>
    </row>
    <row r="169" spans="1:19" x14ac:dyDescent="0.25">
      <c r="A169" s="33" t="s">
        <v>364</v>
      </c>
      <c r="B169" s="37">
        <v>168</v>
      </c>
      <c r="C169" s="37" t="s">
        <v>237</v>
      </c>
      <c r="D169" s="82">
        <v>14.558999999999999</v>
      </c>
      <c r="E169" s="82">
        <v>4.1989999999999998</v>
      </c>
      <c r="F169" s="82">
        <f t="shared" si="4"/>
        <v>-10.36</v>
      </c>
      <c r="G169" s="94">
        <f t="shared" si="5"/>
        <v>-0.71158733429493781</v>
      </c>
      <c r="H169" s="45"/>
      <c r="J169" s="45"/>
      <c r="L169" s="45"/>
      <c r="M169" s="45"/>
      <c r="R169" s="45"/>
      <c r="S169" s="45"/>
    </row>
    <row r="170" spans="1:19" x14ac:dyDescent="0.25">
      <c r="A170" s="33" t="s">
        <v>364</v>
      </c>
      <c r="B170" s="37">
        <v>169</v>
      </c>
      <c r="C170" s="37" t="s">
        <v>238</v>
      </c>
      <c r="D170" s="82">
        <v>11.59</v>
      </c>
      <c r="E170" s="82">
        <v>8.5909999999999993</v>
      </c>
      <c r="F170" s="82">
        <f t="shared" si="4"/>
        <v>-2.9990000000000006</v>
      </c>
      <c r="G170" s="94">
        <f t="shared" si="5"/>
        <v>-0.25875754961173431</v>
      </c>
      <c r="H170" s="45"/>
      <c r="J170" s="45"/>
      <c r="L170" s="45"/>
      <c r="M170" s="45"/>
      <c r="R170" s="45"/>
      <c r="S170" s="45"/>
    </row>
    <row r="171" spans="1:19" x14ac:dyDescent="0.25">
      <c r="A171" s="33" t="s">
        <v>364</v>
      </c>
      <c r="B171" s="37">
        <v>170</v>
      </c>
      <c r="C171" s="37" t="s">
        <v>239</v>
      </c>
      <c r="D171" s="82">
        <v>21.934999999999999</v>
      </c>
      <c r="E171" s="82">
        <v>36.127000000000002</v>
      </c>
      <c r="F171" s="82">
        <f t="shared" si="4"/>
        <v>14.192000000000004</v>
      </c>
      <c r="G171" s="94">
        <f t="shared" si="5"/>
        <v>0.64700250740825183</v>
      </c>
      <c r="H171" s="45"/>
      <c r="J171" s="45"/>
      <c r="L171" s="45"/>
      <c r="M171" s="45"/>
      <c r="R171" s="45"/>
      <c r="S171" s="45"/>
    </row>
    <row r="172" spans="1:19" x14ac:dyDescent="0.25">
      <c r="A172" s="33" t="s">
        <v>364</v>
      </c>
      <c r="B172" s="37">
        <v>171</v>
      </c>
      <c r="C172" s="37" t="s">
        <v>240</v>
      </c>
      <c r="D172" s="82">
        <v>42.326000000000001</v>
      </c>
      <c r="E172" s="82">
        <v>57.573</v>
      </c>
      <c r="F172" s="82">
        <f t="shared" si="4"/>
        <v>15.247</v>
      </c>
      <c r="G172" s="94">
        <f t="shared" si="5"/>
        <v>0.36022775598922646</v>
      </c>
      <c r="H172" s="45"/>
      <c r="J172" s="45"/>
      <c r="L172" s="45"/>
      <c r="M172" s="45"/>
      <c r="R172" s="45"/>
      <c r="S172" s="45"/>
    </row>
    <row r="173" spans="1:19" x14ac:dyDescent="0.25">
      <c r="A173" s="33" t="s">
        <v>364</v>
      </c>
      <c r="B173" s="37">
        <v>172</v>
      </c>
      <c r="C173" s="37" t="s">
        <v>241</v>
      </c>
      <c r="D173" s="82">
        <v>65.314999999999998</v>
      </c>
      <c r="E173" s="82">
        <v>65.314999999999998</v>
      </c>
      <c r="F173" s="82">
        <f t="shared" si="4"/>
        <v>0</v>
      </c>
      <c r="G173" s="94">
        <f t="shared" si="5"/>
        <v>0</v>
      </c>
      <c r="H173" s="45"/>
      <c r="J173" s="45"/>
      <c r="L173" s="45"/>
      <c r="M173" s="45"/>
      <c r="R173" s="45"/>
      <c r="S173" s="45"/>
    </row>
    <row r="174" spans="1:19" x14ac:dyDescent="0.25">
      <c r="A174" s="33" t="s">
        <v>364</v>
      </c>
      <c r="B174" s="37">
        <v>173</v>
      </c>
      <c r="C174" s="37" t="s">
        <v>242</v>
      </c>
      <c r="D174" s="82">
        <v>23.515999999999998</v>
      </c>
      <c r="E174" s="82">
        <v>25.681000000000001</v>
      </c>
      <c r="F174" s="82">
        <f t="shared" si="4"/>
        <v>2.1650000000000027</v>
      </c>
      <c r="G174" s="94">
        <f t="shared" si="5"/>
        <v>9.2064977036911161E-2</v>
      </c>
      <c r="H174" s="45"/>
      <c r="J174" s="45"/>
      <c r="L174" s="45"/>
      <c r="M174" s="45"/>
      <c r="R174" s="45"/>
      <c r="S174" s="45"/>
    </row>
    <row r="175" spans="1:19" x14ac:dyDescent="0.25">
      <c r="A175" s="33" t="s">
        <v>364</v>
      </c>
      <c r="B175" s="37">
        <v>174</v>
      </c>
      <c r="C175" s="37" t="s">
        <v>243</v>
      </c>
      <c r="D175" s="82">
        <v>23.837</v>
      </c>
      <c r="E175" s="82">
        <v>19.550999999999998</v>
      </c>
      <c r="F175" s="82">
        <f t="shared" si="4"/>
        <v>-4.2860000000000014</v>
      </c>
      <c r="G175" s="94">
        <f t="shared" si="5"/>
        <v>-0.17980450560053704</v>
      </c>
      <c r="H175" s="45"/>
      <c r="J175" s="45"/>
      <c r="L175" s="45"/>
      <c r="M175" s="45"/>
      <c r="R175" s="45"/>
      <c r="S175" s="45"/>
    </row>
    <row r="176" spans="1:19" x14ac:dyDescent="0.25">
      <c r="A176" s="33" t="s">
        <v>364</v>
      </c>
      <c r="B176" s="37">
        <v>175</v>
      </c>
      <c r="C176" s="37" t="s">
        <v>244</v>
      </c>
      <c r="D176" s="82">
        <v>13.317</v>
      </c>
      <c r="E176" s="82">
        <v>12.141</v>
      </c>
      <c r="F176" s="82">
        <f t="shared" si="4"/>
        <v>-1.1760000000000002</v>
      </c>
      <c r="G176" s="94">
        <f t="shared" si="5"/>
        <v>-8.8308177517458897E-2</v>
      </c>
      <c r="H176" s="45"/>
      <c r="J176" s="45"/>
      <c r="L176" s="45"/>
      <c r="M176" s="45"/>
      <c r="R176" s="45"/>
      <c r="S176" s="45"/>
    </row>
    <row r="177" spans="1:19" x14ac:dyDescent="0.25">
      <c r="A177" s="33" t="s">
        <v>364</v>
      </c>
      <c r="B177" s="37">
        <v>176</v>
      </c>
      <c r="C177" s="37" t="s">
        <v>245</v>
      </c>
      <c r="D177" s="82">
        <v>0</v>
      </c>
      <c r="E177" s="82">
        <v>0</v>
      </c>
      <c r="F177" s="82">
        <f t="shared" si="4"/>
        <v>0</v>
      </c>
      <c r="G177" s="94" t="str">
        <f t="shared" si="5"/>
        <v/>
      </c>
      <c r="H177" s="45"/>
      <c r="J177" s="45"/>
      <c r="L177" s="45"/>
      <c r="M177" s="45"/>
      <c r="R177" s="45"/>
      <c r="S177" s="45"/>
    </row>
    <row r="178" spans="1:19" x14ac:dyDescent="0.25">
      <c r="A178" s="33" t="s">
        <v>364</v>
      </c>
      <c r="B178" s="37">
        <v>177</v>
      </c>
      <c r="C178" s="37" t="s">
        <v>246</v>
      </c>
      <c r="D178" s="82">
        <v>15.176</v>
      </c>
      <c r="E178" s="82">
        <v>15.176</v>
      </c>
      <c r="F178" s="82">
        <f t="shared" si="4"/>
        <v>0</v>
      </c>
      <c r="G178" s="94">
        <f t="shared" si="5"/>
        <v>0</v>
      </c>
      <c r="H178" s="45"/>
      <c r="J178" s="45"/>
      <c r="L178" s="45"/>
      <c r="M178" s="45"/>
      <c r="R178" s="45"/>
      <c r="S178" s="45"/>
    </row>
    <row r="179" spans="1:19" x14ac:dyDescent="0.25">
      <c r="A179" s="33" t="s">
        <v>364</v>
      </c>
      <c r="B179" s="37">
        <v>178</v>
      </c>
      <c r="C179" s="37" t="s">
        <v>247</v>
      </c>
      <c r="D179" s="82">
        <v>34.777000000000001</v>
      </c>
      <c r="E179" s="82">
        <v>38.765999999999998</v>
      </c>
      <c r="F179" s="82">
        <f t="shared" si="4"/>
        <v>3.9889999999999972</v>
      </c>
      <c r="G179" s="94">
        <f t="shared" si="5"/>
        <v>0.11470224573712502</v>
      </c>
      <c r="H179" s="45"/>
      <c r="J179" s="45"/>
      <c r="L179" s="45"/>
      <c r="M179" s="45"/>
      <c r="R179" s="45"/>
      <c r="S179" s="45"/>
    </row>
    <row r="180" spans="1:19" x14ac:dyDescent="0.25">
      <c r="A180" s="33" t="s">
        <v>364</v>
      </c>
      <c r="B180" s="37">
        <v>179</v>
      </c>
      <c r="C180" s="37" t="s">
        <v>248</v>
      </c>
      <c r="D180" s="82">
        <v>53.773000000000003</v>
      </c>
      <c r="E180" s="82">
        <v>43.386000000000003</v>
      </c>
      <c r="F180" s="82">
        <f t="shared" si="4"/>
        <v>-10.387</v>
      </c>
      <c r="G180" s="94">
        <f t="shared" si="5"/>
        <v>-0.19316385546649806</v>
      </c>
      <c r="H180" s="45"/>
      <c r="J180" s="45"/>
      <c r="L180" s="45"/>
      <c r="M180" s="45"/>
      <c r="R180" s="45"/>
      <c r="S180" s="45"/>
    </row>
    <row r="181" spans="1:19" x14ac:dyDescent="0.25">
      <c r="A181" s="33" t="s">
        <v>364</v>
      </c>
      <c r="B181" s="37">
        <v>180</v>
      </c>
      <c r="C181" s="37" t="s">
        <v>249</v>
      </c>
      <c r="D181" s="82">
        <v>0</v>
      </c>
      <c r="E181" s="82">
        <v>0</v>
      </c>
      <c r="F181" s="82">
        <f t="shared" si="4"/>
        <v>0</v>
      </c>
      <c r="G181" s="94" t="str">
        <f t="shared" si="5"/>
        <v/>
      </c>
      <c r="H181" s="45"/>
      <c r="J181" s="45"/>
      <c r="L181" s="45"/>
      <c r="M181" s="45"/>
      <c r="R181" s="45"/>
      <c r="S181" s="45"/>
    </row>
    <row r="182" spans="1:19" x14ac:dyDescent="0.25">
      <c r="A182" s="33" t="s">
        <v>364</v>
      </c>
      <c r="B182" s="37">
        <v>181</v>
      </c>
      <c r="C182" s="37" t="s">
        <v>250</v>
      </c>
      <c r="D182" s="82">
        <v>56.537999999999997</v>
      </c>
      <c r="E182" s="82">
        <v>56.537999999999997</v>
      </c>
      <c r="F182" s="82">
        <f t="shared" si="4"/>
        <v>0</v>
      </c>
      <c r="G182" s="94">
        <f t="shared" si="5"/>
        <v>0</v>
      </c>
      <c r="H182" s="45"/>
      <c r="J182" s="45"/>
      <c r="L182" s="45"/>
      <c r="M182" s="45"/>
      <c r="R182" s="45"/>
      <c r="S182" s="45"/>
    </row>
    <row r="183" spans="1:19" x14ac:dyDescent="0.25">
      <c r="A183" s="33" t="s">
        <v>364</v>
      </c>
      <c r="B183" s="37">
        <v>182</v>
      </c>
      <c r="C183" s="37" t="s">
        <v>251</v>
      </c>
      <c r="D183" s="82">
        <v>43.412999999999997</v>
      </c>
      <c r="E183" s="82">
        <v>43.412999999999997</v>
      </c>
      <c r="F183" s="82">
        <f t="shared" si="4"/>
        <v>0</v>
      </c>
      <c r="G183" s="94">
        <f t="shared" si="5"/>
        <v>0</v>
      </c>
      <c r="H183" s="45"/>
      <c r="J183" s="45"/>
      <c r="L183" s="45"/>
      <c r="M183" s="45"/>
      <c r="R183" s="45"/>
      <c r="S183" s="45"/>
    </row>
    <row r="184" spans="1:19" x14ac:dyDescent="0.25">
      <c r="A184" s="33" t="s">
        <v>364</v>
      </c>
      <c r="B184" s="37">
        <v>183</v>
      </c>
      <c r="C184" s="37" t="s">
        <v>252</v>
      </c>
      <c r="D184" s="82">
        <v>5.5119999999999996</v>
      </c>
      <c r="E184" s="82">
        <v>9.2100000000000009</v>
      </c>
      <c r="F184" s="82">
        <f t="shared" si="4"/>
        <v>3.6980000000000013</v>
      </c>
      <c r="G184" s="94">
        <f t="shared" si="5"/>
        <v>0.67089985486211934</v>
      </c>
      <c r="H184" s="45"/>
      <c r="J184" s="45"/>
      <c r="L184" s="45"/>
      <c r="M184" s="45"/>
      <c r="R184" s="45"/>
      <c r="S184" s="45"/>
    </row>
    <row r="185" spans="1:19" x14ac:dyDescent="0.25">
      <c r="A185" s="33" t="s">
        <v>364</v>
      </c>
      <c r="B185" s="37">
        <v>184</v>
      </c>
      <c r="C185" s="37" t="s">
        <v>253</v>
      </c>
      <c r="D185" s="82">
        <v>12.38</v>
      </c>
      <c r="E185" s="82">
        <v>12.38</v>
      </c>
      <c r="F185" s="82">
        <f t="shared" si="4"/>
        <v>0</v>
      </c>
      <c r="G185" s="94">
        <f t="shared" si="5"/>
        <v>0</v>
      </c>
      <c r="H185" s="45"/>
      <c r="J185" s="45"/>
      <c r="L185" s="45"/>
      <c r="M185" s="45"/>
      <c r="R185" s="45"/>
      <c r="S185" s="45"/>
    </row>
    <row r="186" spans="1:19" x14ac:dyDescent="0.25">
      <c r="A186" s="33" t="s">
        <v>364</v>
      </c>
      <c r="B186" s="37">
        <v>185</v>
      </c>
      <c r="C186" s="37" t="s">
        <v>254</v>
      </c>
      <c r="D186" s="82">
        <v>70.581000000000003</v>
      </c>
      <c r="E186" s="82">
        <v>54.616999999999997</v>
      </c>
      <c r="F186" s="82">
        <f t="shared" si="4"/>
        <v>-15.964000000000006</v>
      </c>
      <c r="G186" s="94">
        <f t="shared" si="5"/>
        <v>-0.22617985010130212</v>
      </c>
      <c r="H186" s="45"/>
      <c r="J186" s="45"/>
      <c r="L186" s="45"/>
      <c r="M186" s="45"/>
      <c r="R186" s="45"/>
      <c r="S186" s="45"/>
    </row>
    <row r="187" spans="1:19" x14ac:dyDescent="0.25">
      <c r="A187" s="33" t="s">
        <v>364</v>
      </c>
      <c r="B187" s="37">
        <v>186</v>
      </c>
      <c r="C187" s="37" t="s">
        <v>255</v>
      </c>
      <c r="D187" s="82">
        <v>0</v>
      </c>
      <c r="E187" s="82">
        <v>4.1710000000000003</v>
      </c>
      <c r="F187" s="82">
        <f t="shared" si="4"/>
        <v>4.1710000000000003</v>
      </c>
      <c r="G187" s="94" t="str">
        <f t="shared" si="5"/>
        <v/>
      </c>
      <c r="H187" s="45"/>
      <c r="J187" s="45"/>
      <c r="L187" s="45"/>
      <c r="M187" s="45"/>
      <c r="R187" s="45"/>
      <c r="S187" s="45"/>
    </row>
    <row r="188" spans="1:19" x14ac:dyDescent="0.25">
      <c r="A188" s="33" t="s">
        <v>364</v>
      </c>
      <c r="B188" s="37">
        <v>187</v>
      </c>
      <c r="C188" s="37" t="s">
        <v>256</v>
      </c>
      <c r="D188" s="82">
        <v>0</v>
      </c>
      <c r="E188" s="82">
        <v>8.7140000000000004</v>
      </c>
      <c r="F188" s="82">
        <f t="shared" si="4"/>
        <v>8.7140000000000004</v>
      </c>
      <c r="G188" s="94" t="str">
        <f t="shared" si="5"/>
        <v/>
      </c>
      <c r="H188" s="45"/>
      <c r="J188" s="45"/>
      <c r="L188" s="45"/>
      <c r="M188" s="45"/>
      <c r="R188" s="45"/>
      <c r="S188" s="45"/>
    </row>
    <row r="189" spans="1:19" x14ac:dyDescent="0.25">
      <c r="A189" s="33" t="s">
        <v>364</v>
      </c>
      <c r="B189" s="37">
        <v>188</v>
      </c>
      <c r="C189" s="37" t="s">
        <v>257</v>
      </c>
      <c r="D189" s="82">
        <v>13.606999999999999</v>
      </c>
      <c r="E189" s="82">
        <v>25.09</v>
      </c>
      <c r="F189" s="82">
        <f t="shared" si="4"/>
        <v>11.483000000000001</v>
      </c>
      <c r="G189" s="94">
        <f t="shared" si="5"/>
        <v>0.84390387300654079</v>
      </c>
      <c r="H189" s="45"/>
      <c r="J189" s="45"/>
      <c r="L189" s="45"/>
      <c r="M189" s="45"/>
      <c r="R189" s="45"/>
      <c r="S189" s="45"/>
    </row>
    <row r="190" spans="1:19" x14ac:dyDescent="0.25">
      <c r="A190" s="33" t="s">
        <v>364</v>
      </c>
      <c r="B190" s="37">
        <v>189</v>
      </c>
      <c r="C190" s="37" t="s">
        <v>258</v>
      </c>
      <c r="D190" s="82">
        <v>15.717000000000001</v>
      </c>
      <c r="E190" s="82">
        <v>7.7549999999999999</v>
      </c>
      <c r="F190" s="82">
        <f t="shared" si="4"/>
        <v>-7.9620000000000006</v>
      </c>
      <c r="G190" s="94">
        <f t="shared" si="5"/>
        <v>-0.5065852261882039</v>
      </c>
      <c r="H190" s="45"/>
      <c r="J190" s="45"/>
      <c r="L190" s="45"/>
      <c r="M190" s="45"/>
      <c r="R190" s="45"/>
      <c r="S190" s="45"/>
    </row>
    <row r="191" spans="1:19" x14ac:dyDescent="0.25">
      <c r="A191" s="33" t="s">
        <v>364</v>
      </c>
      <c r="B191" s="37">
        <v>190</v>
      </c>
      <c r="C191" s="37" t="s">
        <v>259</v>
      </c>
      <c r="D191" s="82">
        <v>18.808</v>
      </c>
      <c r="E191" s="82">
        <v>21.318000000000001</v>
      </c>
      <c r="F191" s="82">
        <f t="shared" si="4"/>
        <v>2.5100000000000016</v>
      </c>
      <c r="G191" s="94">
        <f t="shared" si="5"/>
        <v>0.13345384942577634</v>
      </c>
      <c r="H191" s="45"/>
      <c r="J191" s="45"/>
      <c r="L191" s="45"/>
      <c r="M191" s="45"/>
      <c r="R191" s="45"/>
      <c r="S191" s="45"/>
    </row>
    <row r="192" spans="1:19" x14ac:dyDescent="0.25">
      <c r="A192" s="33" t="s">
        <v>364</v>
      </c>
      <c r="B192" s="37">
        <v>191</v>
      </c>
      <c r="C192" s="37" t="s">
        <v>260</v>
      </c>
      <c r="D192" s="82">
        <v>39.624000000000002</v>
      </c>
      <c r="E192" s="82">
        <v>0</v>
      </c>
      <c r="F192" s="82">
        <f t="shared" si="4"/>
        <v>-39.624000000000002</v>
      </c>
      <c r="G192" s="94">
        <f t="shared" si="5"/>
        <v>-1</v>
      </c>
      <c r="H192" s="45"/>
      <c r="J192" s="45"/>
      <c r="L192" s="45"/>
      <c r="M192" s="45"/>
      <c r="R192" s="45"/>
      <c r="S192" s="45"/>
    </row>
    <row r="193" spans="1:19" x14ac:dyDescent="0.25">
      <c r="A193" s="33" t="s">
        <v>364</v>
      </c>
      <c r="B193" s="37">
        <v>192</v>
      </c>
      <c r="C193" s="37" t="s">
        <v>261</v>
      </c>
      <c r="D193" s="82">
        <v>27.210999999999999</v>
      </c>
      <c r="E193" s="82">
        <v>22.12</v>
      </c>
      <c r="F193" s="82">
        <f t="shared" si="4"/>
        <v>-5.0909999999999975</v>
      </c>
      <c r="G193" s="94">
        <f t="shared" si="5"/>
        <v>-0.18709345485281678</v>
      </c>
      <c r="H193" s="45"/>
      <c r="J193" s="45"/>
      <c r="L193" s="45"/>
      <c r="M193" s="45"/>
      <c r="R193" s="45"/>
      <c r="S193" s="45"/>
    </row>
    <row r="194" spans="1:19" x14ac:dyDescent="0.25">
      <c r="A194" s="33" t="s">
        <v>364</v>
      </c>
      <c r="B194" s="37">
        <v>193</v>
      </c>
      <c r="C194" s="37" t="s">
        <v>262</v>
      </c>
      <c r="D194" s="82">
        <v>16.384</v>
      </c>
      <c r="E194" s="82">
        <v>23.635999999999999</v>
      </c>
      <c r="F194" s="82">
        <f t="shared" si="4"/>
        <v>7.2519999999999989</v>
      </c>
      <c r="G194" s="94">
        <f t="shared" si="5"/>
        <v>0.44262695312499994</v>
      </c>
      <c r="H194" s="45"/>
      <c r="J194" s="45"/>
      <c r="L194" s="45"/>
      <c r="M194" s="45"/>
      <c r="R194" s="45"/>
      <c r="S194" s="45"/>
    </row>
    <row r="195" spans="1:19" x14ac:dyDescent="0.25">
      <c r="A195" s="33" t="s">
        <v>364</v>
      </c>
      <c r="B195" s="37">
        <v>194</v>
      </c>
      <c r="C195" s="37" t="s">
        <v>263</v>
      </c>
      <c r="D195" s="82">
        <v>23.443000000000001</v>
      </c>
      <c r="E195" s="82">
        <v>27.259</v>
      </c>
      <c r="F195" s="82">
        <f t="shared" si="4"/>
        <v>3.8159999999999989</v>
      </c>
      <c r="G195" s="94">
        <f t="shared" si="5"/>
        <v>0.16277780147592028</v>
      </c>
      <c r="H195" s="45"/>
      <c r="J195" s="45"/>
      <c r="L195" s="45"/>
      <c r="M195" s="45"/>
      <c r="R195" s="45"/>
      <c r="S195" s="45"/>
    </row>
    <row r="196" spans="1:19" x14ac:dyDescent="0.25">
      <c r="A196" s="33" t="s">
        <v>364</v>
      </c>
      <c r="B196" s="37">
        <v>195</v>
      </c>
      <c r="C196" s="37" t="s">
        <v>264</v>
      </c>
      <c r="D196" s="82">
        <v>15.167</v>
      </c>
      <c r="E196" s="82">
        <v>14.428000000000001</v>
      </c>
      <c r="F196" s="82">
        <f t="shared" ref="F196:F214" si="6">IFERROR(E196-D196,"")</f>
        <v>-0.73899999999999899</v>
      </c>
      <c r="G196" s="94">
        <f t="shared" ref="G196:G214" si="7">IFERROR(F196/D196,"")</f>
        <v>-4.8724203863651283E-2</v>
      </c>
      <c r="H196" s="45"/>
      <c r="J196" s="45"/>
      <c r="L196" s="45"/>
      <c r="M196" s="45"/>
      <c r="R196" s="45"/>
      <c r="S196" s="45"/>
    </row>
    <row r="197" spans="1:19" x14ac:dyDescent="0.25">
      <c r="A197" s="33" t="s">
        <v>364</v>
      </c>
      <c r="B197" s="37">
        <v>196</v>
      </c>
      <c r="C197" s="37" t="s">
        <v>265</v>
      </c>
      <c r="D197" s="82">
        <v>50.220999999999997</v>
      </c>
      <c r="E197" s="82">
        <v>33.962000000000003</v>
      </c>
      <c r="F197" s="82">
        <f t="shared" si="6"/>
        <v>-16.258999999999993</v>
      </c>
      <c r="G197" s="94">
        <f t="shared" si="7"/>
        <v>-0.32374902929053573</v>
      </c>
      <c r="H197" s="45"/>
      <c r="J197" s="45"/>
      <c r="L197" s="45"/>
      <c r="M197" s="45"/>
      <c r="R197" s="45"/>
      <c r="S197" s="45"/>
    </row>
    <row r="198" spans="1:19" x14ac:dyDescent="0.25">
      <c r="A198" s="33" t="s">
        <v>364</v>
      </c>
      <c r="B198" s="37">
        <v>197</v>
      </c>
      <c r="C198" s="37" t="s">
        <v>266</v>
      </c>
      <c r="D198" s="82">
        <v>38.683</v>
      </c>
      <c r="E198" s="82">
        <v>29.166</v>
      </c>
      <c r="F198" s="82">
        <f t="shared" si="6"/>
        <v>-9.5169999999999995</v>
      </c>
      <c r="G198" s="94">
        <f t="shared" si="7"/>
        <v>-0.24602538582840006</v>
      </c>
      <c r="H198" s="45"/>
      <c r="J198" s="45"/>
      <c r="L198" s="45"/>
      <c r="M198" s="45"/>
      <c r="R198" s="45"/>
      <c r="S198" s="45"/>
    </row>
    <row r="199" spans="1:19" x14ac:dyDescent="0.25">
      <c r="A199" s="33" t="s">
        <v>364</v>
      </c>
      <c r="B199" s="37">
        <v>198</v>
      </c>
      <c r="C199" s="37" t="s">
        <v>267</v>
      </c>
      <c r="D199" s="82">
        <v>33.704999999999998</v>
      </c>
      <c r="E199" s="82">
        <v>33.704999999999998</v>
      </c>
      <c r="F199" s="82">
        <f t="shared" si="6"/>
        <v>0</v>
      </c>
      <c r="G199" s="94">
        <f t="shared" si="7"/>
        <v>0</v>
      </c>
      <c r="H199" s="45"/>
      <c r="J199" s="45"/>
      <c r="L199" s="45"/>
      <c r="M199" s="45"/>
      <c r="R199" s="45"/>
      <c r="S199" s="45"/>
    </row>
    <row r="200" spans="1:19" x14ac:dyDescent="0.25">
      <c r="A200" s="33" t="s">
        <v>364</v>
      </c>
      <c r="B200" s="37">
        <v>199</v>
      </c>
      <c r="C200" s="37" t="s">
        <v>268</v>
      </c>
      <c r="D200" s="82">
        <v>34.206000000000003</v>
      </c>
      <c r="E200" s="82">
        <v>34.206000000000003</v>
      </c>
      <c r="F200" s="82">
        <f t="shared" si="6"/>
        <v>0</v>
      </c>
      <c r="G200" s="94">
        <f t="shared" si="7"/>
        <v>0</v>
      </c>
      <c r="H200" s="45"/>
      <c r="J200" s="45"/>
      <c r="L200" s="45"/>
      <c r="M200" s="45"/>
      <c r="R200" s="45"/>
      <c r="S200" s="45"/>
    </row>
    <row r="201" spans="1:19" x14ac:dyDescent="0.25">
      <c r="A201" s="33" t="s">
        <v>364</v>
      </c>
      <c r="B201" s="37">
        <v>200</v>
      </c>
      <c r="C201" s="37" t="s">
        <v>269</v>
      </c>
      <c r="D201" s="82">
        <v>9.8140000000000001</v>
      </c>
      <c r="E201" s="82">
        <v>8.4420000000000002</v>
      </c>
      <c r="F201" s="82">
        <f t="shared" si="6"/>
        <v>-1.3719999999999999</v>
      </c>
      <c r="G201" s="94">
        <f t="shared" si="7"/>
        <v>-0.13980028530670469</v>
      </c>
      <c r="H201" s="45"/>
      <c r="J201" s="45"/>
      <c r="L201" s="45"/>
      <c r="M201" s="45"/>
      <c r="R201" s="45"/>
      <c r="S201" s="45"/>
    </row>
    <row r="202" spans="1:19" x14ac:dyDescent="0.25">
      <c r="A202" s="33" t="s">
        <v>364</v>
      </c>
      <c r="B202" s="37">
        <v>201</v>
      </c>
      <c r="C202" s="37" t="s">
        <v>270</v>
      </c>
      <c r="D202" s="82">
        <v>9.0459999999999994</v>
      </c>
      <c r="E202" s="82">
        <v>7.0970000000000004</v>
      </c>
      <c r="F202" s="82">
        <f t="shared" si="6"/>
        <v>-1.948999999999999</v>
      </c>
      <c r="G202" s="94">
        <f t="shared" si="7"/>
        <v>-0.21545434446164041</v>
      </c>
      <c r="H202" s="45"/>
      <c r="J202" s="45"/>
      <c r="L202" s="45"/>
      <c r="M202" s="45"/>
      <c r="R202" s="45"/>
      <c r="S202" s="45"/>
    </row>
    <row r="203" spans="1:19" x14ac:dyDescent="0.25">
      <c r="A203" s="33" t="s">
        <v>364</v>
      </c>
      <c r="B203" s="37">
        <v>202</v>
      </c>
      <c r="C203" s="37" t="s">
        <v>271</v>
      </c>
      <c r="D203" s="82">
        <v>18.552</v>
      </c>
      <c r="E203" s="82">
        <v>19.405999999999999</v>
      </c>
      <c r="F203" s="82">
        <f t="shared" si="6"/>
        <v>0.8539999999999992</v>
      </c>
      <c r="G203" s="94">
        <f t="shared" si="7"/>
        <v>4.6032772746873611E-2</v>
      </c>
      <c r="H203" s="45"/>
      <c r="J203" s="45"/>
      <c r="L203" s="45"/>
      <c r="M203" s="45"/>
      <c r="R203" s="45"/>
      <c r="S203" s="45"/>
    </row>
    <row r="204" spans="1:19" x14ac:dyDescent="0.25">
      <c r="A204" s="33" t="s">
        <v>364</v>
      </c>
      <c r="B204" s="37">
        <v>203</v>
      </c>
      <c r="C204" s="37" t="s">
        <v>272</v>
      </c>
      <c r="D204" s="82">
        <v>12.968999999999999</v>
      </c>
      <c r="E204" s="82">
        <v>25.157</v>
      </c>
      <c r="F204" s="82">
        <f t="shared" si="6"/>
        <v>12.188000000000001</v>
      </c>
      <c r="G204" s="94">
        <f t="shared" si="7"/>
        <v>0.93977947413061924</v>
      </c>
      <c r="H204" s="45"/>
      <c r="J204" s="45"/>
      <c r="L204" s="45"/>
      <c r="M204" s="45"/>
      <c r="R204" s="45"/>
      <c r="S204" s="45"/>
    </row>
    <row r="205" spans="1:19" x14ac:dyDescent="0.25">
      <c r="A205" s="33" t="s">
        <v>364</v>
      </c>
      <c r="B205" s="37">
        <v>204</v>
      </c>
      <c r="C205" s="37" t="s">
        <v>273</v>
      </c>
      <c r="D205" s="82">
        <v>17.329999999999998</v>
      </c>
      <c r="E205" s="82">
        <v>27.242000000000001</v>
      </c>
      <c r="F205" s="82">
        <f t="shared" si="6"/>
        <v>9.9120000000000026</v>
      </c>
      <c r="G205" s="94">
        <f t="shared" si="7"/>
        <v>0.57195614541257955</v>
      </c>
      <c r="H205" s="45"/>
      <c r="J205" s="45"/>
      <c r="L205" s="45"/>
      <c r="M205" s="45"/>
      <c r="R205" s="45"/>
      <c r="S205" s="45"/>
    </row>
    <row r="206" spans="1:19" x14ac:dyDescent="0.25">
      <c r="A206" s="33" t="s">
        <v>364</v>
      </c>
      <c r="B206" s="37">
        <v>205</v>
      </c>
      <c r="C206" s="37" t="s">
        <v>274</v>
      </c>
      <c r="D206" s="82">
        <v>8.6370000000000005</v>
      </c>
      <c r="E206" s="82">
        <v>8.6370000000000005</v>
      </c>
      <c r="F206" s="82">
        <f t="shared" si="6"/>
        <v>0</v>
      </c>
      <c r="G206" s="94">
        <f t="shared" si="7"/>
        <v>0</v>
      </c>
      <c r="H206" s="45"/>
      <c r="J206" s="45"/>
      <c r="L206" s="45"/>
      <c r="M206" s="45"/>
      <c r="R206" s="45"/>
      <c r="S206" s="45"/>
    </row>
    <row r="207" spans="1:19" x14ac:dyDescent="0.25">
      <c r="A207" s="33" t="s">
        <v>364</v>
      </c>
      <c r="B207" s="37">
        <v>206</v>
      </c>
      <c r="C207" s="37" t="s">
        <v>275</v>
      </c>
      <c r="D207" s="82">
        <v>12.032999999999999</v>
      </c>
      <c r="E207" s="82">
        <v>6.1210000000000004</v>
      </c>
      <c r="F207" s="82">
        <f t="shared" si="6"/>
        <v>-5.911999999999999</v>
      </c>
      <c r="G207" s="94">
        <f t="shared" si="7"/>
        <v>-0.49131554890717188</v>
      </c>
      <c r="H207" s="45"/>
      <c r="J207" s="45"/>
      <c r="L207" s="45"/>
      <c r="M207" s="45"/>
      <c r="R207" s="45"/>
      <c r="S207" s="45"/>
    </row>
    <row r="208" spans="1:19" x14ac:dyDescent="0.25">
      <c r="A208" s="33" t="s">
        <v>364</v>
      </c>
      <c r="B208" s="37">
        <v>207</v>
      </c>
      <c r="C208" s="37" t="s">
        <v>276</v>
      </c>
      <c r="D208" s="82">
        <v>56.008000000000003</v>
      </c>
      <c r="E208" s="82">
        <v>47.161000000000001</v>
      </c>
      <c r="F208" s="82">
        <f t="shared" si="6"/>
        <v>-8.8470000000000013</v>
      </c>
      <c r="G208" s="94">
        <f t="shared" si="7"/>
        <v>-0.15795957720325671</v>
      </c>
      <c r="H208" s="45"/>
      <c r="J208" s="45"/>
      <c r="L208" s="45"/>
      <c r="M208" s="45"/>
      <c r="R208" s="45"/>
      <c r="S208" s="45"/>
    </row>
    <row r="209" spans="1:19" x14ac:dyDescent="0.25">
      <c r="A209" s="33" t="s">
        <v>364</v>
      </c>
      <c r="B209" s="37">
        <v>208</v>
      </c>
      <c r="C209" s="37" t="s">
        <v>277</v>
      </c>
      <c r="D209" s="82">
        <v>17.093</v>
      </c>
      <c r="E209" s="82">
        <v>10.244</v>
      </c>
      <c r="F209" s="82">
        <f t="shared" si="6"/>
        <v>-6.8490000000000002</v>
      </c>
      <c r="G209" s="94">
        <f t="shared" si="7"/>
        <v>-0.400690341075294</v>
      </c>
      <c r="H209" s="45"/>
      <c r="J209" s="45"/>
      <c r="L209" s="45"/>
      <c r="M209" s="45"/>
      <c r="R209" s="45"/>
      <c r="S209" s="45"/>
    </row>
    <row r="210" spans="1:19" x14ac:dyDescent="0.25">
      <c r="A210" s="33" t="s">
        <v>364</v>
      </c>
      <c r="B210" s="37">
        <v>209</v>
      </c>
      <c r="C210" s="37" t="s">
        <v>278</v>
      </c>
      <c r="D210" s="82">
        <v>17.5</v>
      </c>
      <c r="E210" s="82">
        <v>17.5</v>
      </c>
      <c r="F210" s="82">
        <f t="shared" si="6"/>
        <v>0</v>
      </c>
      <c r="G210" s="94">
        <f t="shared" si="7"/>
        <v>0</v>
      </c>
      <c r="H210" s="45"/>
      <c r="J210" s="45"/>
      <c r="L210" s="45"/>
      <c r="M210" s="45"/>
      <c r="R210" s="45"/>
      <c r="S210" s="45"/>
    </row>
    <row r="211" spans="1:19" x14ac:dyDescent="0.25">
      <c r="A211" s="33" t="s">
        <v>364</v>
      </c>
      <c r="B211" s="37">
        <v>210</v>
      </c>
      <c r="C211" s="37" t="s">
        <v>279</v>
      </c>
      <c r="D211" s="82">
        <v>48.491999999999997</v>
      </c>
      <c r="E211" s="82">
        <v>58.127000000000002</v>
      </c>
      <c r="F211" s="82">
        <f t="shared" si="6"/>
        <v>9.6350000000000051</v>
      </c>
      <c r="G211" s="94">
        <f t="shared" si="7"/>
        <v>0.19869256784624278</v>
      </c>
      <c r="H211" s="45"/>
      <c r="J211" s="45"/>
      <c r="L211" s="45"/>
      <c r="M211" s="45"/>
      <c r="R211" s="45"/>
      <c r="S211" s="45"/>
    </row>
    <row r="212" spans="1:19" x14ac:dyDescent="0.25">
      <c r="A212" s="33" t="s">
        <v>364</v>
      </c>
      <c r="B212" s="37">
        <v>211</v>
      </c>
      <c r="C212" s="37" t="s">
        <v>280</v>
      </c>
      <c r="D212" s="82">
        <v>36.533000000000001</v>
      </c>
      <c r="E212" s="82">
        <v>27.719000000000001</v>
      </c>
      <c r="F212" s="82">
        <f t="shared" si="6"/>
        <v>-8.8140000000000001</v>
      </c>
      <c r="G212" s="94">
        <f t="shared" si="7"/>
        <v>-0.24126132537705636</v>
      </c>
      <c r="H212" s="45"/>
      <c r="J212" s="45"/>
      <c r="L212" s="45"/>
      <c r="M212" s="45"/>
      <c r="R212" s="45"/>
      <c r="S212" s="45"/>
    </row>
    <row r="213" spans="1:19" x14ac:dyDescent="0.25">
      <c r="A213" s="33" t="s">
        <v>364</v>
      </c>
      <c r="B213" s="37">
        <v>212</v>
      </c>
      <c r="C213" s="37" t="s">
        <v>281</v>
      </c>
      <c r="D213" s="82">
        <v>24.344999999999999</v>
      </c>
      <c r="E213" s="82">
        <v>7.2069999999999999</v>
      </c>
      <c r="F213" s="82">
        <f t="shared" si="6"/>
        <v>-17.137999999999998</v>
      </c>
      <c r="G213" s="94">
        <f t="shared" si="7"/>
        <v>-0.70396385294721708</v>
      </c>
      <c r="H213" s="45"/>
      <c r="J213" s="45"/>
      <c r="L213" s="45"/>
      <c r="M213" s="45"/>
      <c r="R213" s="45"/>
      <c r="S213" s="45"/>
    </row>
    <row r="214" spans="1:19" x14ac:dyDescent="0.25">
      <c r="A214" s="33" t="s">
        <v>364</v>
      </c>
      <c r="B214" s="37">
        <v>213</v>
      </c>
      <c r="C214" s="37" t="s">
        <v>282</v>
      </c>
      <c r="D214" s="82">
        <v>9.07</v>
      </c>
      <c r="E214" s="82">
        <v>15.066000000000001</v>
      </c>
      <c r="F214" s="82">
        <f t="shared" si="6"/>
        <v>5.9960000000000004</v>
      </c>
      <c r="G214" s="94">
        <f t="shared" si="7"/>
        <v>0.66108048511576634</v>
      </c>
      <c r="H214" s="45"/>
      <c r="J214" s="45"/>
      <c r="L214" s="45"/>
      <c r="M214" s="45"/>
      <c r="R214" s="45"/>
      <c r="S214" s="45"/>
    </row>
  </sheetData>
  <autoFilter ref="A1:E214" xr:uid="{00000000-0009-0000-0000-000020000000}"/>
  <hyperlinks>
    <hyperlink ref="I1" location="Vsebina!A1" display="NAZAJ NA PRVO STRAN" xr:uid="{00000000-0004-0000-20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33</vt:i4>
      </vt:variant>
    </vt:vector>
  </HeadingPairs>
  <TitlesOfParts>
    <vt:vector size="33" baseType="lpstr">
      <vt:lpstr>Vsebina</vt:lpstr>
      <vt:lpstr>ZvO_2023</vt:lpstr>
      <vt:lpstr>Info</vt:lpstr>
      <vt:lpstr>2.1 fitnes</vt:lpstr>
      <vt:lpstr>2.2 prehranjenost</vt:lpstr>
      <vt:lpstr>2.5 poškodovani</vt:lpstr>
      <vt:lpstr>2.6 Prometne alko</vt:lpstr>
      <vt:lpstr>2.13 dostop</vt:lpstr>
      <vt:lpstr>2.14 sodelovanje</vt:lpstr>
      <vt:lpstr>3.1 Svit</vt:lpstr>
      <vt:lpstr>3.2 Zora</vt:lpstr>
      <vt:lpstr>3.4 Dora</vt:lpstr>
      <vt:lpstr>4.2 bolniška</vt:lpstr>
      <vt:lpstr>4.3 astma</vt:lpstr>
      <vt:lpstr>4.4 alko</vt:lpstr>
      <vt:lpstr>4.5 sladkorna</vt:lpstr>
      <vt:lpstr>4.6 krvni tlak</vt:lpstr>
      <vt:lpstr>4.7 strjevanje krvi</vt:lpstr>
      <vt:lpstr>4.8 srčna kap</vt:lpstr>
      <vt:lpstr>4.9 možg. kap</vt:lpstr>
      <vt:lpstr>4.10 rak</vt:lpstr>
      <vt:lpstr>4.15 debelo črevo</vt:lpstr>
      <vt:lpstr>4.16 pljučni rak</vt:lpstr>
      <vt:lpstr>4.17 rak dojke</vt:lpstr>
      <vt:lpstr>4.11 zlomi</vt:lpstr>
      <vt:lpstr>4.12 duševna</vt:lpstr>
      <vt:lpstr>4.13 pomoč</vt:lpstr>
      <vt:lpstr>4.14 KME</vt:lpstr>
      <vt:lpstr>5.1 umrljivost</vt:lpstr>
      <vt:lpstr>5.2 SŽO</vt:lpstr>
      <vt:lpstr>5.3 vsi raki</vt:lpstr>
      <vt:lpstr>5.6 pljučni rak</vt:lpstr>
      <vt:lpstr>5.7 samomor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AKorosec</dc:creator>
  <cp:lastModifiedBy>Mojca Simončič</cp:lastModifiedBy>
  <dcterms:created xsi:type="dcterms:W3CDTF">2021-03-24T07:37:24Z</dcterms:created>
  <dcterms:modified xsi:type="dcterms:W3CDTF">2023-04-14T07:56:21Z</dcterms:modified>
</cp:coreProperties>
</file>